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4.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7.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8.xml" ContentType="application/vnd.openxmlformats-officedocument.drawing+xml"/>
  <Override PartName="/xl/charts/chart52.xml" ContentType="application/vnd.openxmlformats-officedocument.drawingml.chart+xml"/>
  <Override PartName="/xl/charts/style46.xml" ContentType="application/vnd.ms-office.chartstyle+xml"/>
  <Override PartName="/xl/charts/colors46.xml" ContentType="application/vnd.ms-office.chartcolorstyle+xml"/>
  <Override PartName="/xl/charts/chart53.xml" ContentType="application/vnd.openxmlformats-officedocument.drawingml.chart+xml"/>
  <Override PartName="/xl/charts/chart54.xml" ContentType="application/vnd.openxmlformats-officedocument.drawingml.chart+xml"/>
  <Override PartName="/xl/drawings/drawing9.xml" ContentType="application/vnd.openxmlformats-officedocument.drawingml.chartshapes+xml"/>
  <Override PartName="/xl/charts/chart55.xml" ContentType="application/vnd.openxmlformats-officedocument.drawingml.chart+xml"/>
  <Override PartName="/xl/charts/chart56.xml" ContentType="application/vnd.openxmlformats-officedocument.drawingml.chart+xml"/>
  <Override PartName="/xl/drawings/drawing10.xml" ContentType="application/vnd.openxmlformats-officedocument.drawingml.chartshapes+xml"/>
  <Override PartName="/xl/charts/chart57.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https://nysemail.sharepoint.com/sites/nyserda-ext/ExternalCollaboration/Contractors/MODANALYTICS/EEA/cI/CI Consultants/"/>
    </mc:Choice>
  </mc:AlternateContent>
  <xr:revisionPtr revIDLastSave="98" documentId="8_{19EBC24B-6B6E-468B-92F1-5B5A45B436AF}" xr6:coauthVersionLast="47" xr6:coauthVersionMax="47" xr10:uidLastSave="{42B095A5-1A25-44EA-8CC0-802D33A19C5D}"/>
  <bookViews>
    <workbookView xWindow="1845" yWindow="-16320" windowWidth="29040" windowHeight="15720" tabRatio="877" xr2:uid="{0C7D3CA6-2C0F-4613-A674-CE41B6A0B6CB}"/>
  </bookViews>
  <sheets>
    <sheet name="Cover page" sheetId="9" r:id="rId1"/>
    <sheet name="1. Definitions &amp; scenarios" sheetId="18" r:id="rId2"/>
    <sheet name="2. Econometric and GHG &gt;&gt;" sheetId="10" r:id="rId3"/>
    <sheet name="Scenario A - Econ &amp; GHG" sheetId="2" r:id="rId4"/>
    <sheet name="Scenario B - Econ &amp; GHG" sheetId="19" r:id="rId5"/>
    <sheet name="Scenario C - Econ &amp; GHG" sheetId="20" r:id="rId6"/>
    <sheet name="3. Household impacts &gt;&gt;" sheetId="14" r:id="rId7"/>
    <sheet name="Scenario A - HH" sheetId="15" r:id="rId8"/>
    <sheet name="Scenario B - HH" sheetId="16" r:id="rId9"/>
    <sheet name="Scenario C - HH" sheetId="17" r:id="rId10"/>
    <sheet name="4. Health&gt;&gt;" sheetId="24" r:id="rId11"/>
    <sheet name="Scenario A - Health" sheetId="21" r:id="rId12"/>
    <sheet name="Scenario B - Health" sheetId="29" r:id="rId13"/>
    <sheet name="Scenario C - Health" sheetId="30" r:id="rId14"/>
    <sheet name="5. Electricity" sheetId="25" r:id="rId15"/>
    <sheet name="Scenario A - Capacity" sheetId="26" r:id="rId16"/>
    <sheet name="Scenario A - Generation" sheetId="27" r:id="rId17"/>
    <sheet name="Scenario A - Emissions" sheetId="28"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<sst xmlns="http://schemas.openxmlformats.org/spreadsheetml/2006/main" count="2189" uniqueCount="271">
  <si>
    <t>Pre-proposal analysis for New York Cap and Invest</t>
  </si>
  <si>
    <t>Data Annex</t>
  </si>
  <si>
    <t>Description</t>
  </si>
  <si>
    <t>This excel workbook contains supplementary data for the pre-proposal analysis published by NYSERDA and NYSDEC.</t>
  </si>
  <si>
    <t>Contents</t>
  </si>
  <si>
    <t>Definitions &amp; scenarios</t>
  </si>
  <si>
    <t>Table of key terminologies and scenario descriptions</t>
  </si>
  <si>
    <t>Econometric and GHG</t>
  </si>
  <si>
    <t>Scenario modeling results focused on the allowance market and underlying emissions trends.</t>
  </si>
  <si>
    <t>Household impact</t>
  </si>
  <si>
    <t>Estimated impact on NYS households under the scenario-specific allowance prices and technology usage patterns.</t>
  </si>
  <si>
    <t>Health</t>
  </si>
  <si>
    <t>Estimated impact on air quality and health</t>
  </si>
  <si>
    <t>Electricity</t>
  </si>
  <si>
    <t>Effect of obligating electricity, Scenario A under two import obligation price scenarios</t>
  </si>
  <si>
    <t>Definitions and scenarios</t>
  </si>
  <si>
    <t>Topic</t>
  </si>
  <si>
    <t>Sub-topic</t>
  </si>
  <si>
    <t>Definition</t>
  </si>
  <si>
    <t>Common definitions and assumptions</t>
  </si>
  <si>
    <t>Model design is not fully aligned with preproposal materials including obligated sector list, emissions and cost containment reserves, and price floor. Analysis accompanying formal regulatory process will incorporate the final policy design.</t>
  </si>
  <si>
    <t>Allowance Supply</t>
  </si>
  <si>
    <r>
      <rPr>
        <b/>
        <sz val="11"/>
        <color theme="1"/>
        <rFont val="Arial"/>
        <family val="2"/>
      </rPr>
      <t>1. Statewide greenhouse gas emissions cap</t>
    </r>
    <r>
      <rPr>
        <sz val="11"/>
        <color theme="1"/>
        <rFont val="Arial"/>
        <family val="2"/>
      </rPr>
      <t xml:space="preserve">
The cap was defined by interpolating between 2025 starting point emissions (described subsequently) and the 2030 emissions limit, and then interpolating between 2030 and 2050 limits. The modeling employs non-linear interpolation, with gradual reductions at first followed by acceleration to the target year. The cap is economywide covering all sectors. The State would retire allowances for all non-obligated emissions. </t>
    </r>
  </si>
  <si>
    <r>
      <rPr>
        <b/>
        <sz val="11"/>
        <color theme="1"/>
        <rFont val="Arial"/>
        <family val="2"/>
      </rPr>
      <t>2. Allowance budget</t>
    </r>
    <r>
      <rPr>
        <sz val="11"/>
        <color theme="1"/>
        <rFont val="Arial"/>
        <family val="2"/>
      </rPr>
      <t xml:space="preserve">
The allowance budget represents the portion of the cap that remains after removing estimated non-obligated emissions. Sectors assumed to be obligated in the current scenarios include: residential buildings, commercial buildings, transportation (excluding aviation), waste, and oil and gas fugitive emissions. A separate discussion regarding the option of obligating electricity emissions is included as well. The model assumes that non-obligated sector emissions in 2025 are as defined in the baseline emissions provided in the updated (v.2023) Pathways Integration Analysis Reference case, and in other years, follow the Pathways Integration Analysis Scenario 2.</t>
    </r>
  </si>
  <si>
    <r>
      <rPr>
        <b/>
        <sz val="11"/>
        <color theme="1"/>
        <rFont val="Arial"/>
        <family val="2"/>
      </rPr>
      <t>3. Free allocations</t>
    </r>
    <r>
      <rPr>
        <sz val="11"/>
        <color theme="1"/>
        <rFont val="Arial"/>
        <family val="2"/>
      </rPr>
      <t xml:space="preserve">
Energy-intensive and trade exposed (EITE) industry would receive free allowances. The quantity of free allocations that each EITE sector receives is 100% of their obligated emissions in 2025, declining over time proportional to the trajectory of the allowance budget. This is comparable but not identical to consignment mechanism incorporated in pro-proposal outline.</t>
    </r>
  </si>
  <si>
    <t>Allowance Demand</t>
  </si>
  <si>
    <r>
      <rPr>
        <b/>
        <sz val="11"/>
        <color theme="1"/>
        <rFont val="Arial"/>
        <family val="2"/>
      </rPr>
      <t>1. Compliance obligations</t>
    </r>
    <r>
      <rPr>
        <sz val="11"/>
        <color theme="1"/>
        <rFont val="Arial"/>
        <family val="2"/>
      </rPr>
      <t xml:space="preserve">
Obligated entities are required to surrender emissions allowances following a three-year compliance period, the first one being 2025-2027.</t>
    </r>
  </si>
  <si>
    <r>
      <rPr>
        <b/>
        <sz val="11"/>
        <color theme="1"/>
        <rFont val="Arial"/>
        <family val="2"/>
      </rPr>
      <t>2. Emissions and technology pathways</t>
    </r>
    <r>
      <rPr>
        <sz val="11"/>
        <color theme="1"/>
        <rFont val="Arial"/>
        <family val="2"/>
      </rPr>
      <t xml:space="preserve">
For most of the obligated sectors, the model simulates their emissions trajectory over time by computing the technology-switching patterns under the influence of the allowance price. Limited sectors where data was not available or this was otherwise not practicable were modeled ‘exogenously’ where their emissions are assumed to follow the Pathway Integration Analysis Scenario 2 emissions.</t>
    </r>
  </si>
  <si>
    <r>
      <rPr>
        <b/>
        <sz val="11"/>
        <color theme="1"/>
        <rFont val="Arial"/>
        <family val="2"/>
      </rPr>
      <t>3. Financial sector participation</t>
    </r>
    <r>
      <rPr>
        <sz val="11"/>
        <color theme="1"/>
        <rFont val="Arial"/>
        <family val="2"/>
      </rPr>
      <t xml:space="preserve">
The model assumes that the financial sector participate in the market freely by arbitraging on changes in the price of allowances.</t>
    </r>
  </si>
  <si>
    <t>Economywide Greenhouse Gas Emissions Cap</t>
  </si>
  <si>
    <r>
      <rPr>
        <b/>
        <sz val="11"/>
        <color theme="1"/>
        <rFont val="Arial"/>
        <family val="2"/>
      </rPr>
      <t>Allowance budget construction</t>
    </r>
    <r>
      <rPr>
        <sz val="11"/>
        <color theme="1"/>
        <rFont val="Arial"/>
        <family val="2"/>
      </rPr>
      <t xml:space="preserve">
</t>
    </r>
  </si>
  <si>
    <t xml:space="preserve">The modeled allowance budget represents a tentative estimate of allowance supply for obligated sectors. It is constructed assuming allowance budgets conform with NYS economy-wide greenhouse gas emission limits in 2030 and 2050. </t>
  </si>
  <si>
    <r>
      <rPr>
        <b/>
        <sz val="11"/>
        <color theme="1"/>
        <rFont val="Arial"/>
        <family val="2"/>
      </rPr>
      <t>Obligated sectors:</t>
    </r>
    <r>
      <rPr>
        <sz val="11"/>
        <color theme="1"/>
        <rFont val="Arial"/>
        <family val="2"/>
      </rPr>
      <t xml:space="preserve"> residential and commercial buildings, transportation, industry, waste, and oil and gas fugitive emissions. These sectors are closely aligned with the proposed rule but are not identical. </t>
    </r>
  </si>
  <si>
    <r>
      <rPr>
        <b/>
        <sz val="11"/>
        <color theme="1"/>
        <rFont val="Arial"/>
        <family val="2"/>
      </rPr>
      <t>Allowance budget:</t>
    </r>
    <r>
      <rPr>
        <sz val="11"/>
        <color theme="1"/>
        <rFont val="Arial"/>
        <family val="2"/>
      </rPr>
      <t xml:space="preserve"> model assumes concave interpolations between the Pathways Integration Analysis Reference case Scenario 2 emissions in 2025 and the emissions limits for 2030 and 2050, resulting in a cap that declines somewhat slower in earlier years and accelerating in later years; The allowance budget, representing emissions excluding non-obligated sector emissions, follows the same concave trajectory.</t>
    </r>
  </si>
  <si>
    <t>Scenario Differentiation</t>
  </si>
  <si>
    <t>All scenarios presented feature a phased-in price ceiling, with an initial ceiling in 2025, 5% escalation for 2026, and an increase to a higher ceiling in 2027, escalating by 6% annually thereafter.</t>
  </si>
  <si>
    <t>Modeled allowance price ceiling (real 2022 USD)</t>
  </si>
  <si>
    <t>Scenario</t>
  </si>
  <si>
    <t>Scenario A</t>
  </si>
  <si>
    <t>$23</t>
  </si>
  <si>
    <t>$54</t>
  </si>
  <si>
    <t>Scenario B</t>
  </si>
  <si>
    <t>$15</t>
  </si>
  <si>
    <t>$36</t>
  </si>
  <si>
    <t>Scenario C</t>
  </si>
  <si>
    <t>$14</t>
  </si>
  <si>
    <t>$25</t>
  </si>
  <si>
    <t>This page is left intentionally blank</t>
  </si>
  <si>
    <t>Scenario A - Econometric and GHG</t>
  </si>
  <si>
    <t>Output type</t>
  </si>
  <si>
    <t>Variable</t>
  </si>
  <si>
    <t>Unit</t>
  </si>
  <si>
    <t>Scenario inputs</t>
  </si>
  <si>
    <t>Allowance budget (Input)</t>
  </si>
  <si>
    <t>Million allowances</t>
  </si>
  <si>
    <t>Price ceiling</t>
  </si>
  <si>
    <t>Real 2022 USD</t>
  </si>
  <si>
    <t>Prices</t>
  </si>
  <si>
    <t>Allowance price</t>
  </si>
  <si>
    <t>Emissions</t>
  </si>
  <si>
    <t>Annual emissions: Commercial buildings</t>
  </si>
  <si>
    <t>MMT CO2e</t>
  </si>
  <si>
    <t>Annual emissions: Industry</t>
  </si>
  <si>
    <t>Annual emissions: Oil &amp; Gas</t>
  </si>
  <si>
    <t>Annual emissions: Residential buildings</t>
  </si>
  <si>
    <t>Annual emissions: Transport</t>
  </si>
  <si>
    <t>Annual emissions: Waste</t>
  </si>
  <si>
    <t>Annual emissions: Total</t>
  </si>
  <si>
    <t>Emissions (endogenous sectors)</t>
  </si>
  <si>
    <r>
      <t>Other market indicators</t>
    </r>
    <r>
      <rPr>
        <b/>
        <vertAlign val="superscript"/>
        <sz val="11"/>
        <color theme="1"/>
        <rFont val="Arial"/>
        <family val="2"/>
      </rPr>
      <t>1,2</t>
    </r>
  </si>
  <si>
    <t>Price ceiling unit sales</t>
  </si>
  <si>
    <t>Auction revenue</t>
  </si>
  <si>
    <t>Real 2022 USD, billions</t>
  </si>
  <si>
    <t>Auction revenue invested in Commercial</t>
  </si>
  <si>
    <t>Auction revenue invested in Residential LMI</t>
  </si>
  <si>
    <t>Auction revenue invested in Residential Market</t>
  </si>
  <si>
    <t>Auction revenue invested in Transportation</t>
  </si>
  <si>
    <t>Auction revenue invested in other decarbonization and workforce</t>
  </si>
  <si>
    <t>Change in net banking position</t>
  </si>
  <si>
    <t>Net banking position</t>
  </si>
  <si>
    <t>Technology mix (%)</t>
  </si>
  <si>
    <t>Commercial space heating: Electric</t>
  </si>
  <si>
    <t>% of stock</t>
  </si>
  <si>
    <t>Commercial space heating: Gas</t>
  </si>
  <si>
    <t>Commercial space heating: Heat pump</t>
  </si>
  <si>
    <t>Commercial space heating: Oil</t>
  </si>
  <si>
    <t>Commercial space heating: Basic Shell</t>
  </si>
  <si>
    <t>Commercial space heating: Deep Shell</t>
  </si>
  <si>
    <t>Commercial space heating: Reference Shell</t>
  </si>
  <si>
    <t>Commercial water heating: Electric Commercial Water Heating</t>
  </si>
  <si>
    <t>Commercial water heating: Heat Pump Commercial  Water Heating</t>
  </si>
  <si>
    <t>Commercial water heating: Natural Gas Commercial Water Heating</t>
  </si>
  <si>
    <t>Commercial water heating: Oil Commercial Water Heating</t>
  </si>
  <si>
    <t>Passenger cars: BEV</t>
  </si>
  <si>
    <t>Passenger cars: CNG</t>
  </si>
  <si>
    <t>Passenger cars: ICE</t>
  </si>
  <si>
    <t>Passenger cars: PHEV</t>
  </si>
  <si>
    <t>Regional Light Trucks: BEV Regional Light Trucks</t>
  </si>
  <si>
    <t>Regional Light Trucks: FC Regional Light Trucks</t>
  </si>
  <si>
    <t>Regional Light Trucks: ICE Regional Light Trucks</t>
  </si>
  <si>
    <t>Medium and Heavy Duty Vehicles: BEV</t>
  </si>
  <si>
    <t>Medium and Heavy Duty Vehicles: FCEV</t>
  </si>
  <si>
    <t>Medium and Heavy Duty Vehicles: ICE</t>
  </si>
  <si>
    <t>Residential space heating: Electric</t>
  </si>
  <si>
    <t>Residential space heating: Gas</t>
  </si>
  <si>
    <t>Residential space heating: Heat pump</t>
  </si>
  <si>
    <t>Residential space heating: Oil</t>
  </si>
  <si>
    <t>Residential space heating: Basic Shell</t>
  </si>
  <si>
    <t>Residential space heating: Deep Shell</t>
  </si>
  <si>
    <t>Residential space heating: Reference Shell</t>
  </si>
  <si>
    <t>Residential water heating: Electric Residential Water Heating</t>
  </si>
  <si>
    <t>Residential water heating: Heat Pump Residential  Water Heating</t>
  </si>
  <si>
    <t>Residential water heating: Natural Gas Residential Water Heating</t>
  </si>
  <si>
    <t>Residential water heating: Oil Residential Water Heating</t>
  </si>
  <si>
    <t>Sales share (%)</t>
  </si>
  <si>
    <t>Technology mix (absolute)</t>
  </si>
  <si>
    <t>Million sqft</t>
  </si>
  <si>
    <t>Thousand vehicles</t>
  </si>
  <si>
    <t>Thousand devices</t>
  </si>
  <si>
    <t>Sales (absolute)</t>
  </si>
  <si>
    <t>Fuel blending: Diesel</t>
  </si>
  <si>
    <t>Renewable fuel blend percentage</t>
  </si>
  <si>
    <t>%</t>
  </si>
  <si>
    <t>Fuel blending: Natural gas</t>
  </si>
  <si>
    <t>Footnotes</t>
  </si>
  <si>
    <t>Auction revenue is calculated as the total revenue raised from allowance auctions, inclusive of the sales of price ceiling units.</t>
  </si>
  <si>
    <t>Banking behavior is periodic due to the three year compliance schedule (2025-27; 2028-30, etc.), which is assumed for all modeling analysis at this stage.</t>
  </si>
  <si>
    <t>Scenario B - Econometric and GHG</t>
  </si>
  <si>
    <t>Scenario C - Econometric and GHG</t>
  </si>
  <si>
    <t>Scenario A - Household Impacts</t>
  </si>
  <si>
    <t>Terminology and data notes</t>
  </si>
  <si>
    <t>All units expressed in Real 2022 USD unless stated otherwise</t>
  </si>
  <si>
    <r>
      <rPr>
        <b/>
        <sz val="11"/>
        <color theme="1"/>
        <rFont val="Arial"/>
        <family val="2"/>
      </rPr>
      <t>Gross impact</t>
    </r>
    <r>
      <rPr>
        <sz val="11"/>
        <color theme="1"/>
        <rFont val="Arial"/>
        <family val="2"/>
      </rPr>
      <t xml:space="preserve"> describes the impact of NYCI allowance prices on monthly household fuel expenditure, assuming full cost-pass through from allowance prices to fuel prices</t>
    </r>
  </si>
  <si>
    <r>
      <rPr>
        <b/>
        <sz val="11"/>
        <color theme="1"/>
        <rFont val="Arial"/>
        <family val="2"/>
      </rPr>
      <t xml:space="preserve">Distribution </t>
    </r>
    <r>
      <rPr>
        <sz val="11"/>
        <color theme="1"/>
        <rFont val="Arial"/>
        <family val="2"/>
      </rPr>
      <t>is estimated by assuming that 30% of NYCI auction revenues are channeled to households where the household income is within the bottom 80% of all households in NYS</t>
    </r>
  </si>
  <si>
    <r>
      <rPr>
        <b/>
        <sz val="11"/>
        <color theme="1"/>
        <rFont val="Arial"/>
        <family val="2"/>
      </rPr>
      <t xml:space="preserve">Net impact </t>
    </r>
    <r>
      <rPr>
        <sz val="11"/>
        <color theme="1"/>
        <rFont val="Arial"/>
        <family val="2"/>
      </rPr>
      <t xml:space="preserve">adjusts the gross impact by the estimated distribution. A negative value indicates an estimated net financial </t>
    </r>
    <r>
      <rPr>
        <i/>
        <sz val="11"/>
        <color theme="1"/>
        <rFont val="Arial"/>
        <family val="2"/>
      </rPr>
      <t>benefit</t>
    </r>
    <r>
      <rPr>
        <sz val="11"/>
        <color theme="1"/>
        <rFont val="Arial"/>
        <family val="2"/>
      </rPr>
      <t xml:space="preserve"> to the household, a while positive value indicates a net financial </t>
    </r>
    <r>
      <rPr>
        <i/>
        <sz val="11"/>
        <color theme="1"/>
        <rFont val="Arial"/>
        <family val="2"/>
      </rPr>
      <t>cost</t>
    </r>
    <r>
      <rPr>
        <sz val="11"/>
        <color theme="1"/>
        <rFont val="Arial"/>
        <family val="2"/>
      </rPr>
      <t>.</t>
    </r>
  </si>
  <si>
    <r>
      <rPr>
        <b/>
        <sz val="11"/>
        <color theme="1"/>
        <rFont val="Arial"/>
        <family val="2"/>
      </rPr>
      <t xml:space="preserve">Low income </t>
    </r>
    <r>
      <rPr>
        <sz val="11"/>
        <color theme="1"/>
        <rFont val="Arial"/>
        <family val="2"/>
      </rPr>
      <t xml:space="preserve">is defined as average household with annual income below $35k, </t>
    </r>
    <r>
      <rPr>
        <b/>
        <sz val="11"/>
        <color theme="1"/>
        <rFont val="Arial"/>
        <family val="2"/>
      </rPr>
      <t xml:space="preserve">Middle income </t>
    </r>
    <r>
      <rPr>
        <sz val="11"/>
        <color theme="1"/>
        <rFont val="Arial"/>
        <family val="2"/>
      </rPr>
      <t>is defined as households with the median statewide income​</t>
    </r>
  </si>
  <si>
    <t>1. Statewide impact on average households (Real 2022 USD per month)</t>
  </si>
  <si>
    <t>Low income</t>
  </si>
  <si>
    <t>Middle income</t>
  </si>
  <si>
    <t>Differentiated 20% distribution</t>
  </si>
  <si>
    <t>Gross impact</t>
  </si>
  <si>
    <t>Net impact</t>
  </si>
  <si>
    <t>2. Household impact by type, location, and income (Real 2022 USD per month)</t>
  </si>
  <si>
    <t>Assumes average driving and home heating patterns given the specified household location and income level</t>
  </si>
  <si>
    <t>Distribution</t>
  </si>
  <si>
    <t>Motor fuel</t>
  </si>
  <si>
    <t>NYC</t>
  </si>
  <si>
    <t>Downstate</t>
  </si>
  <si>
    <t>Upstate</t>
  </si>
  <si>
    <t>3. Household impact by type, location, and income (Real 2022 USD per month)</t>
  </si>
  <si>
    <t>Estimates</t>
  </si>
  <si>
    <t>Underlying assumptions</t>
  </si>
  <si>
    <t>Starting point</t>
  </si>
  <si>
    <t>Moderate decarbonization</t>
  </si>
  <si>
    <t>Increased decarbonization</t>
  </si>
  <si>
    <t>Does not drive; 
Non-weatherized home with gas-heating</t>
  </si>
  <si>
    <t>Adopts efficient appliances; improves home weatherization</t>
  </si>
  <si>
    <t>Adopts efficient appliances; improves home weatherization; switches to heat pump with fuel backup</t>
  </si>
  <si>
    <t>Uses two ICE cars; 
Non-weatherized home with gas-heating</t>
  </si>
  <si>
    <t>Adopts efficient appliances; improves home weatherization; switches 1 car to EV</t>
  </si>
  <si>
    <t>Adopts efficient appliances; improves home weatherization; switches 1 car to EV; switches to heat pump with fuel backup</t>
  </si>
  <si>
    <t>Note on income bands in the analysis</t>
  </si>
  <si>
    <t>Income levels used for this analysis are based on income bands reported in the 2017 NHTS. The list of income bands is shown below.</t>
  </si>
  <si>
    <r>
      <rPr>
        <b/>
        <sz val="11"/>
        <color theme="1"/>
        <rFont val="Arial"/>
        <family val="2"/>
      </rPr>
      <t>Low income</t>
    </r>
    <r>
      <rPr>
        <sz val="11"/>
        <color theme="1"/>
        <rFont val="Arial"/>
        <family val="2"/>
      </rPr>
      <t xml:space="preserve"> results represent the average impact for households in the lowest four income bands. These bands represent households with income below 60 percent of the median annual household income in NYS</t>
    </r>
  </si>
  <si>
    <r>
      <rPr>
        <b/>
        <sz val="11"/>
        <color theme="1"/>
        <rFont val="Arial"/>
        <family val="2"/>
      </rPr>
      <t>Middle income</t>
    </r>
    <r>
      <rPr>
        <sz val="11"/>
        <color theme="1"/>
        <rFont val="Arial"/>
        <family val="2"/>
      </rPr>
      <t xml:space="preserve"> results represent the impact on households in the income band that contains the median annual household income in NYS</t>
    </r>
  </si>
  <si>
    <t>Average annual household income (Real 2017 USD)</t>
  </si>
  <si>
    <t>Income levels used for reporting results</t>
  </si>
  <si>
    <t>&lt;$10k</t>
  </si>
  <si>
    <t>Low income (average across lowest four income bands)</t>
  </si>
  <si>
    <t>$10k to $14k</t>
  </si>
  <si>
    <t>$15k to $24k</t>
  </si>
  <si>
    <t>$25k to $34k</t>
  </si>
  <si>
    <t>$35k to $49k</t>
  </si>
  <si>
    <t>$50k to $74k</t>
  </si>
  <si>
    <t>$75k to $99k</t>
  </si>
  <si>
    <t>$100k to $124k</t>
  </si>
  <si>
    <t>$125k to $149k</t>
  </si>
  <si>
    <t>&gt;$150k</t>
  </si>
  <si>
    <t>Scenario B - Household Impacts</t>
  </si>
  <si>
    <t>Adopts efficient appliances; improves home weatherization; switches to heat pump</t>
  </si>
  <si>
    <t>Adopts efficient appliances; improves home weatherization; switches 1 car to EV; switches to heat pump</t>
  </si>
  <si>
    <r>
      <rPr>
        <b/>
        <sz val="11"/>
        <color theme="1"/>
        <rFont val="Arial"/>
        <family val="2"/>
      </rPr>
      <t>Low income</t>
    </r>
    <r>
      <rPr>
        <sz val="11"/>
        <color theme="1"/>
        <rFont val="Arial"/>
        <family val="2"/>
      </rPr>
      <t xml:space="preserve"> results represent the average impact for households in the lowest four income bands. These bands represent households with income at or below the mean income below the statewide median.</t>
    </r>
  </si>
  <si>
    <r>
      <rPr>
        <b/>
        <sz val="11"/>
        <color theme="1"/>
        <rFont val="Arial"/>
        <family val="2"/>
      </rPr>
      <t>Middle income</t>
    </r>
    <r>
      <rPr>
        <sz val="11"/>
        <color theme="1"/>
        <rFont val="Arial"/>
        <family val="2"/>
      </rPr>
      <t xml:space="preserve"> results represent the impact on households in the income band that contains the statewide median household income.</t>
    </r>
  </si>
  <si>
    <t>Scenario C - Household Impacts</t>
  </si>
  <si>
    <t>Scenario A - Health</t>
  </si>
  <si>
    <t>Avoided Health Effects</t>
  </si>
  <si>
    <t>Region</t>
  </si>
  <si>
    <t>Year</t>
  </si>
  <si>
    <r>
      <t>Average PM</t>
    </r>
    <r>
      <rPr>
        <b/>
        <vertAlign val="subscript"/>
        <sz val="11"/>
        <color theme="1"/>
        <rFont val="Arial"/>
        <family val="2"/>
        <scheme val="minor"/>
      </rPr>
      <t>2.5</t>
    </r>
    <r>
      <rPr>
        <b/>
        <sz val="11"/>
        <color theme="1"/>
        <rFont val="Arial"/>
        <family val="2"/>
        <scheme val="minor"/>
      </rPr>
      <t xml:space="preserve"> Concentration Reductions (</t>
    </r>
    <r>
      <rPr>
        <b/>
        <sz val="11"/>
        <color theme="1"/>
        <rFont val="Calibri"/>
        <family val="2"/>
      </rPr>
      <t>µ</t>
    </r>
    <r>
      <rPr>
        <b/>
        <sz val="11"/>
        <color theme="1"/>
        <rFont val="Arial"/>
        <family val="2"/>
        <scheme val="minor"/>
      </rPr>
      <t>g/m</t>
    </r>
    <r>
      <rPr>
        <b/>
        <vertAlign val="superscript"/>
        <sz val="11"/>
        <color theme="1"/>
        <rFont val="Arial"/>
        <family val="2"/>
        <scheme val="minor"/>
      </rPr>
      <t>3</t>
    </r>
    <r>
      <rPr>
        <b/>
        <sz val="11"/>
        <color theme="1"/>
        <rFont val="Arial"/>
        <family val="2"/>
        <scheme val="minor"/>
      </rPr>
      <t>)</t>
    </r>
  </si>
  <si>
    <t>Total Health Benefits (low estimate) ($)</t>
  </si>
  <si>
    <t>Total Health Benefits (high estimate) ($)</t>
  </si>
  <si>
    <t>Premature Mortality (low estimate)</t>
  </si>
  <si>
    <t>Premature Mortality (high estimate)</t>
  </si>
  <si>
    <t>Nonfatal Heart Attacks (low estimate)</t>
  </si>
  <si>
    <t>Nonfatal Heart Attacks (high estimate)</t>
  </si>
  <si>
    <t>Hospitalizations</t>
  </si>
  <si>
    <t>Acute Bronchitis</t>
  </si>
  <si>
    <t>Respiratory Symptoms</t>
  </si>
  <si>
    <t>Emergency Room Visits, Asthma</t>
  </si>
  <si>
    <t>Asthma Exacerbation</t>
  </si>
  <si>
    <t>Minor Restricted Activity Days</t>
  </si>
  <si>
    <t>Work Loss Days</t>
  </si>
  <si>
    <t>Statewide</t>
  </si>
  <si>
    <t>Capital Region</t>
  </si>
  <si>
    <t>Central New York</t>
  </si>
  <si>
    <t>Finger Lakes</t>
  </si>
  <si>
    <t>Hudson Valley</t>
  </si>
  <si>
    <t>Long Island</t>
  </si>
  <si>
    <t>Mohawk Valley</t>
  </si>
  <si>
    <t>New York City</t>
  </si>
  <si>
    <t>North Country</t>
  </si>
  <si>
    <t>Southern Tier</t>
  </si>
  <si>
    <t>Western New York</t>
  </si>
  <si>
    <t>Scenario B - Health</t>
  </si>
  <si>
    <t>Mortality (low estimate)</t>
  </si>
  <si>
    <t>Mortality (high estimate)</t>
  </si>
  <si>
    <t>Scenario C - Health</t>
  </si>
  <si>
    <t>Scenario A Electricity - Capacity Mix</t>
  </si>
  <si>
    <t>Scenario description:</t>
  </si>
  <si>
    <r>
      <rPr>
        <b/>
        <sz val="11"/>
        <color theme="1"/>
        <rFont val="Arial"/>
        <family val="2"/>
        <scheme val="minor"/>
      </rPr>
      <t>1. Electricity Non-Obligated case</t>
    </r>
    <r>
      <rPr>
        <sz val="11"/>
        <color theme="1"/>
        <rFont val="Arial"/>
        <family val="2"/>
        <scheme val="minor"/>
      </rPr>
      <t>: all baseline assumptions and no NYCI obligation</t>
    </r>
  </si>
  <si>
    <r>
      <rPr>
        <b/>
        <sz val="11"/>
        <color theme="1"/>
        <rFont val="Arial"/>
        <family val="2"/>
        <scheme val="minor"/>
      </rPr>
      <t xml:space="preserve">2. Electricity Obligated scenario - Average Emission Factor: </t>
    </r>
    <r>
      <rPr>
        <sz val="11"/>
        <color theme="1"/>
        <rFont val="Arial"/>
        <family val="2"/>
        <scheme val="minor"/>
      </rPr>
      <t>in-state generation is obligated directly, imported electricity is obligated with a border charge equal to the annual average emission factor of the region from which the import originates. This method aligns with New York’s current GHG inventory</t>
    </r>
  </si>
  <si>
    <r>
      <rPr>
        <b/>
        <sz val="11"/>
        <color theme="1"/>
        <rFont val="Arial"/>
        <family val="2"/>
        <scheme val="minor"/>
      </rPr>
      <t>3. Electricity Obligated scenario - NY Marginal Emission Factor</t>
    </r>
    <r>
      <rPr>
        <sz val="11"/>
        <color theme="1"/>
        <rFont val="Arial"/>
        <family val="2"/>
        <scheme val="minor"/>
      </rPr>
      <t>: in-state generation is obligated directly, imported electricity is obligated with a border charge equal to New York’s marginal emission factor at the time of import.</t>
    </r>
  </si>
  <si>
    <t>Notes:</t>
  </si>
  <si>
    <t>1. Hydro imports capacity additions reflect imports through Champlain Hudson Power Express (CHPE).</t>
  </si>
  <si>
    <t>Non-Obligated</t>
  </si>
  <si>
    <t>Obligated - Average</t>
  </si>
  <si>
    <t>Obligated - NY Marginal</t>
  </si>
  <si>
    <t>Capacity mix</t>
  </si>
  <si>
    <t>Gas &amp; FO</t>
  </si>
  <si>
    <t>MW</t>
  </si>
  <si>
    <t>Zero-Carbon Firm Resources</t>
  </si>
  <si>
    <t>Nuclear</t>
  </si>
  <si>
    <t>Hydro</t>
  </si>
  <si>
    <t>Solar</t>
  </si>
  <si>
    <t>Offshore Wind</t>
  </si>
  <si>
    <t>Onshore Wind</t>
  </si>
  <si>
    <t>Battery Storage</t>
  </si>
  <si>
    <t>Other</t>
  </si>
  <si>
    <t>Hydro Imports</t>
  </si>
  <si>
    <t>Total</t>
  </si>
  <si>
    <t>Capacity additions and retirements</t>
  </si>
  <si>
    <t>Capacity additions</t>
  </si>
  <si>
    <t>n.a.</t>
  </si>
  <si>
    <t>Capacity retirements</t>
  </si>
  <si>
    <t>Scenario A Electricity  - Generation Mix</t>
  </si>
  <si>
    <t>Generation Mix - Energy</t>
  </si>
  <si>
    <t>GWh</t>
  </si>
  <si>
    <t>Pump and Battery Storage loss</t>
  </si>
  <si>
    <t>Other Imports</t>
  </si>
  <si>
    <t>Load</t>
  </si>
  <si>
    <t>Scenario A Electricity - Emissions</t>
  </si>
  <si>
    <t>Emissions Type</t>
  </si>
  <si>
    <t>Units</t>
  </si>
  <si>
    <t xml:space="preserve">Generation Emissions </t>
  </si>
  <si>
    <t>NYCA</t>
  </si>
  <si>
    <t>Import Emissions</t>
  </si>
  <si>
    <t>Inventory Emissions</t>
  </si>
  <si>
    <t>Eastern Interconnection (EI) and Quebec Excluding NYCA</t>
  </si>
  <si>
    <r>
      <rPr>
        <b/>
        <sz val="11"/>
        <color theme="1"/>
        <rFont val="Arial"/>
        <family val="2"/>
        <scheme val="minor"/>
      </rPr>
      <t>1. Electricity Non-Obligated case</t>
    </r>
    <r>
      <rPr>
        <sz val="11"/>
        <color theme="1"/>
        <rFont val="Arial"/>
        <family val="2"/>
        <scheme val="minor"/>
      </rPr>
      <t>: all baseline assumptions and no NYCI obligation</t>
    </r>
  </si>
  <si>
    <r>
      <rPr>
        <b/>
        <sz val="11"/>
        <color theme="1"/>
        <rFont val="Arial"/>
        <family val="2"/>
        <scheme val="minor"/>
      </rPr>
      <t>2. Electricity Obligated scenario - Average Emission Factor</t>
    </r>
    <r>
      <rPr>
        <sz val="11"/>
        <color theme="1"/>
        <rFont val="Arial"/>
        <family val="2"/>
        <scheme val="minor"/>
      </rPr>
      <t xml:space="preserve"> - in-state generation is obligated directly, imported electricity is obligated with a border charge equal to the annual average emission factor of the region from which the import originates. This method aligns with New York’s current GHG inventory</t>
    </r>
  </si>
  <si>
    <r>
      <rPr>
        <b/>
        <sz val="11"/>
        <color theme="1"/>
        <rFont val="Arial"/>
        <family val="2"/>
        <scheme val="minor"/>
      </rPr>
      <t>3. Electricity Obligated scenario - NY Marginal Emission Factor</t>
    </r>
    <r>
      <rPr>
        <sz val="11"/>
        <color theme="1"/>
        <rFont val="Arial"/>
        <family val="2"/>
        <scheme val="minor"/>
      </rPr>
      <t>: in-state generation is obligated directly, imported electricity is obligated with a border charge equal to New York’s marginal emission factor at the time of import.</t>
    </r>
  </si>
  <si>
    <r>
      <t>MMT CO</t>
    </r>
    <r>
      <rPr>
        <vertAlign val="subscript"/>
        <sz val="11"/>
        <color theme="1"/>
        <rFont val="Arial"/>
        <family val="2"/>
        <scheme val="minor"/>
      </rPr>
      <t>2</t>
    </r>
    <r>
      <rPr>
        <sz val="11"/>
        <color theme="1"/>
        <rFont val="Arial"/>
        <family val="2"/>
        <scheme val="minor"/>
      </rPr>
      <t>e</t>
    </r>
  </si>
  <si>
    <t>Published 02/21/2024 
Updated 3/5/2024</t>
  </si>
  <si>
    <t>*Data availability for household heating oil usage in New York City is limited</t>
  </si>
  <si>
    <t>(a) Household with ICE vehicle and fossil heating</t>
  </si>
  <si>
    <t>Heating fuel: gas</t>
  </si>
  <si>
    <t>Heating fuel: oil</t>
  </si>
  <si>
    <t>*</t>
  </si>
  <si>
    <t>(b) Household with ICE and heat pump</t>
  </si>
  <si>
    <t>(c) Household with EV vehicle and fossil heating</t>
  </si>
  <si>
    <t>(d) Household with EV and heat pump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</si>
</sst>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0.00_-;\-* #,##0.00_-;_-* &quot;-&quot;??_-;_-@_-"/>
    <numFmt numFmtId="165" formatCode="0.0"/>
    <numFmt numFmtId="166" formatCode="0.0%"/>
    <numFmt numFmtId="167" formatCode="0.000%"/>
    <numFmt numFmtId="168" formatCode="_-* #,##0_-;\-* #,##0_-;_-* &quot;-&quot;??_-;_-@_-"/>
    <numFmt numFmtId="169" formatCode="_-* #,##0.0_-;\-* #,##0.0_-;_-* &quot;-&quot;??_-;_-@_-"/>
    <numFmt numFmtId="170" formatCode="&quot;$&quot;#,##0"/>
    <numFmt numFmtId="171" formatCode="_(* #,##0.0_);_(* \(#,##0.0\);_(* &quot;-&quot;??_);_(@_)"/>
    <numFmt numFmtId="172" formatCode="_(* #,##0_);_(* \(#,##0\);_(* &quot;-&quot;??_);_(@_)"/>
    <numFmt numFmtId="173" formatCode="0_);\(0\)"/>
    <numFmt numFmtId="174" formatCode="_(* #,##0.0_);_(* \(#,##0.0\);_(* &quot;-&quot;?_);_(@_)"/>
  </numFmts>
  <fonts count="37" x14ac:knownFonts="1">
    <font>
      <sz val="11"/>
      <color theme="1"/>
      <name val="Arial"/>
      <family val="2"/>
      <scheme val="minor"/>
    </font>
    <font>
      <sz val="11"/>
      <color theme="1"/>
      <name val="Arial"/>
      <family val="2"/>
      <scheme val="minor"/>
    </font>
    <font>
      <sz val="11"/>
      <color theme="1"/>
      <name val="Arial"/>
      <family val="2"/>
    </font>
    <font>
      <b/>
      <sz val="22"/>
      <color theme="1"/>
      <name val="Arial"/>
      <family val="2"/>
    </font>
    <font>
      <b/>
      <sz val="11"/>
      <color theme="1"/>
      <name val="Arial"/>
      <family val="2"/>
    </font>
    <font>
      <b/>
      <sz val="16"/>
      <color indexed="9"/>
      <name val="Arial"/>
      <family val="2"/>
    </font>
    <font>
      <b/>
      <sz val="16"/>
      <color theme="0"/>
      <name val="Arial"/>
      <family val="2"/>
    </font>
    <font>
      <i/>
      <sz val="11"/>
      <color theme="1"/>
      <name val="Arial"/>
      <family val="2"/>
    </font>
    <font>
      <b/>
      <vertAlign val="superscript"/>
      <sz val="11"/>
      <color theme="1"/>
      <name val="Arial"/>
      <family val="2"/>
    </font>
    <font>
      <sz val="11"/>
      <color rgb="FF000000"/>
      <name val="Arial"/>
      <family val="2"/>
    </font>
    <font>
      <b/>
      <sz val="11"/>
      <color theme="1"/>
      <name val="Arial"/>
      <family val="2"/>
      <scheme val="minor"/>
    </font>
    <font>
      <b/>
      <vertAlign val="subscript"/>
      <sz val="11"/>
      <color theme="1"/>
      <name val="Arial"/>
      <family val="2"/>
      <scheme val="minor"/>
    </font>
    <font>
      <b/>
      <sz val="11"/>
      <color theme="1"/>
      <name val="Calibri"/>
      <family val="2"/>
    </font>
    <font>
      <b/>
      <vertAlign val="superscript"/>
      <sz val="11"/>
      <color theme="1"/>
      <name val="Arial"/>
      <family val="2"/>
      <scheme val="minor"/>
    </font>
    <font>
      <b/>
      <sz val="16"/>
      <color rgb="FFFFFFFF"/>
      <name val="Arial"/>
      <family val="2"/>
    </font>
    <font>
      <b/>
      <sz val="11"/>
      <color rgb="FF000000"/>
      <name val="Arial"/>
      <family val="2"/>
    </font>
    <font>
      <sz val="11"/>
      <color theme="0" tint="-0.14999847407452621"/>
      <name val="Arial"/>
      <family val="2"/>
      <scheme val="minor"/>
    </font>
    <font>
      <b/>
      <sz val="16"/>
      <color theme="0"/>
      <name val="Arial"/>
      <family val="2"/>
      <scheme val="minor"/>
    </font>
    <font>
      <b/>
      <sz val="11"/>
      <color rgb="FFFFFFFF"/>
      <name val="Arial"/>
      <family val="2"/>
    </font>
    <font>
      <b/>
      <sz val="11"/>
      <name val="Arial"/>
      <family val="2"/>
      <scheme val="minor"/>
    </font>
    <font>
      <sz val="11"/>
      <name val="Arial"/>
      <family val="2"/>
      <scheme val="minor"/>
    </font>
    <font>
      <b/>
      <i/>
      <sz val="11"/>
      <name val="Arial"/>
      <family val="2"/>
      <scheme val="minor"/>
    </font>
    <font>
      <vertAlign val="subscript"/>
      <sz val="11"/>
      <color theme="1"/>
      <name val="Arial"/>
      <family val="2"/>
      <scheme val="minor"/>
    </font>
    <font>
      <sz val="10"/>
      <color theme="1"/>
      <name val="Arial"/>
      <family val="2"/>
    </font>
    <font>
      <i/>
      <sz val="11"/>
      <color rgb="FF000000"/>
      <name val="Calibri"/>
    </font>
    <font>
      <i/>
      <sz val="11"/>
      <color theme="1"/>
      <name val="Arial"/>
      <family val="2"/>
      <scheme val="minor"/>
    </font>
    <font>
      <i/>
      <sz val="11"/>
      <color theme="0" tint="-0.34998626667073579"/>
      <name val="Arial"/>
      <family val="2"/>
      <scheme val="minor"/>
    </font>
    <font>
      <sz val="11"/>
      <color theme="1"/>
      <name val="Calibri"/>
    </font>
    <font>
      <i/>
      <sz val="11"/>
      <color rgb="FF000000"/>
      <name val="Arial"/>
      <family val="2"/>
      <scheme val="minor"/>
    </font>
    <font>
      <i/>
      <sz val="11"/>
      <color rgb="FF000000"/>
      <name val="Calibri"/>
      <family val="2"/>
    </font>
    <font>
      <sz val="11"/>
      <color theme="1"/>
      <name val="Calibri"/>
      <family val="2"/>
    </font>
    <font>
      <b/>
      <sz val="11"/>
      <color rgb="FF000000"/>
      <name val="Calibri"/>
      <family val="2"/>
    </font>
    <font>
      <i/>
      <sz val="11"/>
      <color rgb="FFA6A6A6"/>
      <name val="Calibri"/>
      <family val="2"/>
    </font>
    <font>
      <i/>
      <sz val="11"/>
      <color rgb="FFA6A6A6"/>
      <name val="Calibri"/>
    </font>
    <font>
      <b/>
      <sz val="11"/>
      <color rgb="FF000000"/>
      <name val="Calibri"/>
    </font>
    <font>
      <u/>
      <sz val="11"/>
      <color theme="10"/>
      <name val="Arial"/>
      <family val="2"/>
      <scheme val="minor"/>
    </font>
    <font>
      <sz val="11"/>
      <color theme="10"/>
      <name val="Arial"/>
      <family val="2"/>
      <scheme val="minor"/>
    </font>
  </fonts>
  <fills count="13">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89999084444715716"/>
        <bgColor indexed="64"/>
      </patternFill>
    </fill>
    <fill>
      <patternFill patternType="solid">
        <fgColor theme="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82">
    <border>
      <left/>
      <right/>
      <top/>
      <bottom/>
      <diagonal/>
    </border>
    <border>
      <left style="medium">
        <color indexed="64"/>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medium">
        <color indexed="64"/>
      </right>
      <top style="thin">
        <color indexed="64"/>
      </top>
      <bottom style="thin">
        <color theme="0" tint="-0.34998626667073579"/>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indexed="64"/>
      </bottom>
      <diagonal/>
    </border>
    <border>
      <left style="medium">
        <color indexed="64"/>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medium">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indexed="64"/>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indexed="64"/>
      </right>
      <top style="thin">
        <color theme="0" tint="-0.34998626667073579"/>
      </top>
      <bottom style="medium">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medium">
        <color indexed="64"/>
      </right>
      <top style="thin">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rgb="FFA6A6A6"/>
      </right>
      <top style="medium">
        <color indexed="64"/>
      </top>
      <bottom style="medium">
        <color indexed="64"/>
      </bottom>
      <diagonal/>
    </border>
    <border>
      <left style="thin">
        <color rgb="FFA6A6A6"/>
      </left>
      <right style="thin">
        <color rgb="FFA6A6A6"/>
      </right>
      <top style="medium">
        <color indexed="64"/>
      </top>
      <bottom style="medium">
        <color indexed="64"/>
      </bottom>
      <diagonal/>
    </border>
    <border>
      <left style="thin">
        <color rgb="FFA6A6A6"/>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5" fillId="0" borderId="0" applyNumberFormat="0" applyFill="0" applyBorder="0" applyAlignment="0" applyProtection="0"/>
  </cellStyleXfs>
  <cellXfs count="411">
    <xf numFmtId="0" fontId="0" fillId="0" borderId="0" xfId="0"/>
    <xf numFmtId="0" fontId="2" fillId="0" borderId="0" xfId="0" applyFont="1"/>
    <xf numFmtId="0" fontId="4" fillId="0" borderId="23" xfId="0" applyFont="1" applyBorder="1" applyAlignment="1">
      <alignment horizontal="left"/>
    </xf>
    <xf numFmtId="0" fontId="2" fillId="0" borderId="26" xfId="0" applyFont="1" applyBorder="1"/>
    <xf numFmtId="0" fontId="4" fillId="0" borderId="0" xfId="0" applyFont="1" applyAlignment="1">
      <alignment horizontal="left"/>
    </xf>
    <xf numFmtId="0" fontId="2" fillId="0" borderId="0" xfId="0" applyFont="1" applyAlignment="1">
      <alignment horizontal="left"/>
    </xf>
    <xf numFmtId="0" fontId="4" fillId="0" borderId="0" xfId="0" applyFont="1"/>
    <xf numFmtId="0" fontId="3" fillId="0" borderId="0" xfId="0" applyFont="1"/>
    <xf numFmtId="0" fontId="5" fillId="2" borderId="0" xfId="0" applyFont="1" applyFill="1"/>
    <xf numFmtId="0" fontId="6" fillId="2" borderId="0" xfId="0" applyFont="1" applyFill="1"/>
    <xf numFmtId="0" fontId="2" fillId="0" borderId="0" xfId="0" applyFont="1" applyAlignment="1">
      <alignment vertical="top"/>
    </xf>
    <xf numFmtId="0" fontId="4" fillId="0" borderId="0" xfId="0" applyFont="1" applyAlignment="1">
      <alignment vertical="top"/>
    </xf>
    <xf numFmtId="0" fontId="2" fillId="4" borderId="0" xfId="0" applyFont="1" applyFill="1" applyAlignment="1">
      <alignment vertical="top"/>
    </xf>
    <xf numFmtId="0" fontId="4" fillId="4" borderId="0" xfId="0" applyFont="1" applyFill="1" applyAlignment="1">
      <alignment vertical="top"/>
    </xf>
    <xf numFmtId="169" fontId="2" fillId="0" borderId="0" xfId="1" applyNumberFormat="1" applyFont="1" applyAlignment="1">
      <alignment vertical="top"/>
    </xf>
    <xf numFmtId="0" fontId="4" fillId="0" borderId="40" xfId="0" applyFont="1" applyBorder="1" applyAlignment="1">
      <alignment vertical="top"/>
    </xf>
    <xf numFmtId="165" fontId="2" fillId="0" borderId="28" xfId="0" applyNumberFormat="1" applyFont="1" applyBorder="1" applyAlignment="1">
      <alignment vertical="top"/>
    </xf>
    <xf numFmtId="165" fontId="2" fillId="0" borderId="34" xfId="0" applyNumberFormat="1" applyFont="1" applyBorder="1" applyAlignment="1">
      <alignment vertical="top"/>
    </xf>
    <xf numFmtId="0" fontId="4" fillId="0" borderId="30" xfId="0" applyFont="1" applyBorder="1" applyAlignment="1">
      <alignment vertical="top"/>
    </xf>
    <xf numFmtId="165" fontId="2" fillId="0" borderId="0" xfId="0" applyNumberFormat="1" applyFont="1" applyAlignment="1">
      <alignment vertical="top"/>
    </xf>
    <xf numFmtId="165" fontId="2" fillId="0" borderId="29" xfId="0" applyNumberFormat="1" applyFont="1" applyBorder="1" applyAlignment="1">
      <alignment vertical="top"/>
    </xf>
    <xf numFmtId="0" fontId="7" fillId="0" borderId="0" xfId="0" applyFont="1" applyAlignment="1">
      <alignment vertical="top"/>
    </xf>
    <xf numFmtId="0" fontId="4" fillId="0" borderId="27" xfId="0" applyFont="1" applyBorder="1" applyAlignment="1">
      <alignment vertical="top"/>
    </xf>
    <xf numFmtId="165" fontId="2" fillId="0" borderId="36" xfId="0" applyNumberFormat="1" applyFont="1" applyBorder="1" applyAlignment="1">
      <alignment vertical="top"/>
    </xf>
    <xf numFmtId="165" fontId="2" fillId="0" borderId="37" xfId="0" applyNumberFormat="1" applyFont="1" applyBorder="1" applyAlignment="1">
      <alignment vertical="top"/>
    </xf>
    <xf numFmtId="0" fontId="7" fillId="0" borderId="0" xfId="0" applyFont="1" applyAlignment="1">
      <alignment horizontal="left" vertical="top"/>
    </xf>
    <xf numFmtId="0" fontId="2" fillId="3" borderId="0" xfId="0" applyFont="1" applyFill="1" applyAlignment="1">
      <alignment vertical="top"/>
    </xf>
    <xf numFmtId="0" fontId="2" fillId="3" borderId="0" xfId="0" applyFont="1" applyFill="1" applyAlignment="1">
      <alignment horizontal="left" vertical="top"/>
    </xf>
    <xf numFmtId="0" fontId="4" fillId="0" borderId="0" xfId="0" applyFont="1" applyAlignment="1">
      <alignment horizontal="left" vertical="top"/>
    </xf>
    <xf numFmtId="0" fontId="4" fillId="0" borderId="33" xfId="0" applyFont="1" applyBorder="1" applyAlignment="1">
      <alignment vertical="top"/>
    </xf>
    <xf numFmtId="0" fontId="4" fillId="0" borderId="28" xfId="0" applyFont="1" applyBorder="1" applyAlignment="1">
      <alignment vertical="top"/>
    </xf>
    <xf numFmtId="0" fontId="4" fillId="0" borderId="34" xfId="0" applyFont="1" applyBorder="1" applyAlignment="1">
      <alignment vertical="top"/>
    </xf>
    <xf numFmtId="0" fontId="4" fillId="0" borderId="37" xfId="0" applyFont="1" applyBorder="1" applyAlignment="1">
      <alignment vertical="top"/>
    </xf>
    <xf numFmtId="165" fontId="2" fillId="0" borderId="33" xfId="0" applyNumberFormat="1" applyFont="1" applyBorder="1" applyAlignment="1">
      <alignment vertical="top"/>
    </xf>
    <xf numFmtId="165" fontId="2" fillId="0" borderId="40" xfId="0" applyNumberFormat="1" applyFont="1" applyBorder="1" applyAlignment="1">
      <alignment vertical="top"/>
    </xf>
    <xf numFmtId="0" fontId="4" fillId="0" borderId="32" xfId="0" applyFont="1" applyBorder="1" applyAlignment="1">
      <alignment vertical="top"/>
    </xf>
    <xf numFmtId="0" fontId="4" fillId="0" borderId="29" xfId="0" applyFont="1" applyBorder="1" applyAlignment="1">
      <alignment vertical="top"/>
    </xf>
    <xf numFmtId="165" fontId="2" fillId="0" borderId="32" xfId="0" applyNumberFormat="1" applyFont="1" applyBorder="1" applyAlignment="1">
      <alignment vertical="top"/>
    </xf>
    <xf numFmtId="165" fontId="2" fillId="0" borderId="30" xfId="0" applyNumberFormat="1" applyFont="1" applyBorder="1" applyAlignment="1">
      <alignment vertical="top"/>
    </xf>
    <xf numFmtId="0" fontId="4" fillId="0" borderId="35" xfId="0" applyFont="1" applyBorder="1" applyAlignment="1">
      <alignment vertical="top"/>
    </xf>
    <xf numFmtId="165" fontId="2" fillId="0" borderId="35" xfId="0" applyNumberFormat="1" applyFont="1" applyBorder="1" applyAlignment="1">
      <alignment vertical="top"/>
    </xf>
    <xf numFmtId="165" fontId="2" fillId="0" borderId="27" xfId="0" applyNumberFormat="1" applyFont="1" applyBorder="1" applyAlignment="1">
      <alignment vertical="top"/>
    </xf>
    <xf numFmtId="0" fontId="4" fillId="0" borderId="32" xfId="0" applyFont="1" applyBorder="1" applyAlignment="1">
      <alignment horizontal="center" vertical="top"/>
    </xf>
    <xf numFmtId="0" fontId="4" fillId="0" borderId="0" xfId="0" applyFont="1" applyAlignment="1">
      <alignment horizontal="center" vertical="top"/>
    </xf>
    <xf numFmtId="0" fontId="4" fillId="0" borderId="29" xfId="0" applyFont="1" applyBorder="1" applyAlignment="1">
      <alignment horizontal="center" vertical="top"/>
    </xf>
    <xf numFmtId="0" fontId="2" fillId="0" borderId="0" xfId="0" applyFont="1" applyAlignment="1">
      <alignment vertical="top" wrapText="1"/>
    </xf>
    <xf numFmtId="0" fontId="4" fillId="0" borderId="0" xfId="0" applyFont="1" applyAlignment="1">
      <alignment horizontal="left"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4" fillId="0" borderId="37" xfId="0" applyFont="1" applyBorder="1" applyAlignment="1">
      <alignment horizontal="center" vertical="top" wrapText="1"/>
    </xf>
    <xf numFmtId="0" fontId="2" fillId="0" borderId="0" xfId="0" applyFont="1" applyAlignment="1">
      <alignment wrapText="1"/>
    </xf>
    <xf numFmtId="0" fontId="4" fillId="0" borderId="36" xfId="0" applyFont="1" applyBorder="1" applyAlignment="1">
      <alignment vertical="top"/>
    </xf>
    <xf numFmtId="0" fontId="4" fillId="0" borderId="33" xfId="0" applyFont="1" applyBorder="1" applyAlignment="1">
      <alignment vertical="top" wrapText="1"/>
    </xf>
    <xf numFmtId="0" fontId="4" fillId="0" borderId="34" xfId="0" applyFont="1" applyBorder="1" applyAlignment="1">
      <alignment vertical="top" wrapText="1"/>
    </xf>
    <xf numFmtId="0" fontId="2" fillId="0" borderId="26" xfId="0" applyFont="1" applyBorder="1" applyAlignment="1">
      <alignment vertical="top"/>
    </xf>
    <xf numFmtId="0" fontId="2" fillId="0" borderId="26" xfId="0" applyFont="1" applyBorder="1" applyAlignment="1">
      <alignment horizontal="left" vertical="top"/>
    </xf>
    <xf numFmtId="0" fontId="5" fillId="0" borderId="0" xfId="0" applyFont="1" applyAlignment="1">
      <alignment horizontal="center"/>
    </xf>
    <xf numFmtId="0" fontId="2" fillId="0" borderId="8" xfId="0" applyFont="1" applyBorder="1" applyAlignment="1">
      <alignment horizontal="left" vertical="top"/>
    </xf>
    <xf numFmtId="1" fontId="2" fillId="0" borderId="8" xfId="0" applyNumberFormat="1" applyFont="1" applyBorder="1"/>
    <xf numFmtId="1" fontId="2" fillId="0" borderId="9" xfId="0" applyNumberFormat="1" applyFont="1" applyBorder="1"/>
    <xf numFmtId="0" fontId="2" fillId="0" borderId="11" xfId="0" applyFont="1" applyBorder="1" applyAlignment="1">
      <alignment horizontal="left" vertical="top"/>
    </xf>
    <xf numFmtId="1" fontId="2" fillId="0" borderId="11" xfId="0" applyNumberFormat="1" applyFont="1" applyBorder="1"/>
    <xf numFmtId="1" fontId="2" fillId="0" borderId="12" xfId="0" applyNumberFormat="1" applyFont="1" applyBorder="1"/>
    <xf numFmtId="1" fontId="2" fillId="0" borderId="0" xfId="0" applyNumberFormat="1" applyFont="1"/>
    <xf numFmtId="0" fontId="4" fillId="0" borderId="13" xfId="0" applyFont="1" applyBorder="1" applyAlignment="1">
      <alignment horizontal="left" vertical="top" wrapText="1"/>
    </xf>
    <xf numFmtId="0" fontId="2" fillId="0" borderId="14" xfId="0" applyFont="1" applyBorder="1" applyAlignment="1">
      <alignment horizontal="left" vertical="top"/>
    </xf>
    <xf numFmtId="1" fontId="2" fillId="0" borderId="14" xfId="0" applyNumberFormat="1" applyFont="1" applyBorder="1"/>
    <xf numFmtId="1" fontId="2" fillId="0" borderId="15" xfId="0" applyNumberFormat="1" applyFont="1" applyBorder="1"/>
    <xf numFmtId="165" fontId="2" fillId="0" borderId="0" xfId="0" applyNumberFormat="1" applyFont="1"/>
    <xf numFmtId="0" fontId="2" fillId="0" borderId="2" xfId="0" applyFont="1" applyBorder="1" applyAlignment="1">
      <alignment horizontal="left" vertical="top"/>
    </xf>
    <xf numFmtId="1" fontId="2" fillId="0" borderId="2" xfId="0" applyNumberFormat="1" applyFont="1" applyBorder="1"/>
    <xf numFmtId="1" fontId="2" fillId="0" borderId="4" xfId="0" applyNumberFormat="1" applyFont="1" applyBorder="1"/>
    <xf numFmtId="167" fontId="2" fillId="0" borderId="0" xfId="2" applyNumberFormat="1" applyFont="1"/>
    <xf numFmtId="0" fontId="2" fillId="0" borderId="6" xfId="0" applyFont="1" applyBorder="1" applyAlignment="1">
      <alignment horizontal="left" vertical="top"/>
    </xf>
    <xf numFmtId="1" fontId="2" fillId="0" borderId="6" xfId="0" applyNumberFormat="1" applyFont="1" applyBorder="1"/>
    <xf numFmtId="1" fontId="2" fillId="0" borderId="7" xfId="0" applyNumberFormat="1" applyFont="1" applyBorder="1"/>
    <xf numFmtId="0" fontId="2" fillId="0" borderId="17" xfId="0" applyFont="1" applyBorder="1" applyAlignment="1">
      <alignment horizontal="left" vertical="top"/>
    </xf>
    <xf numFmtId="1" fontId="2" fillId="0" borderId="17" xfId="0" applyNumberFormat="1" applyFont="1" applyBorder="1"/>
    <xf numFmtId="1" fontId="2" fillId="0" borderId="18" xfId="0" applyNumberFormat="1" applyFont="1" applyBorder="1"/>
    <xf numFmtId="165" fontId="2" fillId="0" borderId="2" xfId="0" applyNumberFormat="1" applyFont="1" applyBorder="1"/>
    <xf numFmtId="165" fontId="2" fillId="0" borderId="4" xfId="0" applyNumberFormat="1" applyFont="1" applyBorder="1"/>
    <xf numFmtId="9" fontId="2" fillId="0" borderId="6" xfId="2" applyFont="1" applyBorder="1"/>
    <xf numFmtId="9" fontId="2" fillId="0" borderId="7" xfId="2" applyFont="1" applyBorder="1"/>
    <xf numFmtId="9" fontId="2" fillId="0" borderId="2" xfId="2" applyFont="1" applyBorder="1"/>
    <xf numFmtId="9" fontId="2" fillId="0" borderId="4" xfId="2" applyFont="1" applyBorder="1"/>
    <xf numFmtId="9" fontId="2" fillId="0" borderId="17" xfId="2" applyFont="1" applyBorder="1"/>
    <xf numFmtId="9" fontId="2" fillId="0" borderId="18" xfId="2" applyFont="1" applyBorder="1"/>
    <xf numFmtId="0" fontId="2" fillId="0" borderId="19" xfId="0" applyFont="1" applyBorder="1" applyAlignment="1">
      <alignment horizontal="left" vertical="top"/>
    </xf>
    <xf numFmtId="9" fontId="2" fillId="0" borderId="19" xfId="2" applyFont="1" applyBorder="1"/>
    <xf numFmtId="9" fontId="2" fillId="0" borderId="20" xfId="2" applyFont="1" applyBorder="1"/>
    <xf numFmtId="0" fontId="2" fillId="0" borderId="21" xfId="0" applyFont="1" applyBorder="1" applyAlignment="1">
      <alignment horizontal="left" vertical="top"/>
    </xf>
    <xf numFmtId="9" fontId="2" fillId="0" borderId="21" xfId="2" applyFont="1" applyBorder="1"/>
    <xf numFmtId="9" fontId="2" fillId="0" borderId="22" xfId="2" applyFont="1" applyBorder="1"/>
    <xf numFmtId="9" fontId="2" fillId="0" borderId="8" xfId="2" applyFont="1" applyBorder="1"/>
    <xf numFmtId="9" fontId="2" fillId="0" borderId="9" xfId="2" applyFont="1" applyBorder="1"/>
    <xf numFmtId="9" fontId="2" fillId="0" borderId="11" xfId="2" applyFont="1" applyBorder="1"/>
    <xf numFmtId="9" fontId="2" fillId="0" borderId="12" xfId="2" applyFont="1" applyBorder="1"/>
    <xf numFmtId="168" fontId="2" fillId="0" borderId="6" xfId="1" applyNumberFormat="1" applyFont="1" applyBorder="1"/>
    <xf numFmtId="168" fontId="2" fillId="0" borderId="7" xfId="1" applyNumberFormat="1" applyFont="1" applyBorder="1"/>
    <xf numFmtId="168" fontId="2" fillId="0" borderId="2" xfId="1" applyNumberFormat="1" applyFont="1" applyBorder="1"/>
    <xf numFmtId="168" fontId="2" fillId="0" borderId="4" xfId="1" applyNumberFormat="1" applyFont="1" applyBorder="1"/>
    <xf numFmtId="168" fontId="2" fillId="0" borderId="17" xfId="1" applyNumberFormat="1" applyFont="1" applyBorder="1"/>
    <xf numFmtId="168" fontId="2" fillId="0" borderId="18" xfId="1" applyNumberFormat="1" applyFont="1" applyBorder="1"/>
    <xf numFmtId="168" fontId="2" fillId="0" borderId="19" xfId="1" applyNumberFormat="1" applyFont="1" applyBorder="1"/>
    <xf numFmtId="168" fontId="2" fillId="0" borderId="20" xfId="1" applyNumberFormat="1" applyFont="1" applyBorder="1"/>
    <xf numFmtId="168" fontId="2" fillId="0" borderId="21" xfId="1" applyNumberFormat="1" applyFont="1" applyBorder="1"/>
    <xf numFmtId="168" fontId="2" fillId="0" borderId="22" xfId="1" applyNumberFormat="1" applyFont="1" applyBorder="1"/>
    <xf numFmtId="168" fontId="2" fillId="0" borderId="8" xfId="1" applyNumberFormat="1" applyFont="1" applyBorder="1"/>
    <xf numFmtId="168" fontId="2" fillId="0" borderId="9" xfId="1" applyNumberFormat="1" applyFont="1" applyBorder="1"/>
    <xf numFmtId="168" fontId="2" fillId="0" borderId="11" xfId="1" applyNumberFormat="1" applyFont="1" applyBorder="1"/>
    <xf numFmtId="168" fontId="2" fillId="0" borderId="12" xfId="1" applyNumberFormat="1" applyFont="1" applyBorder="1"/>
    <xf numFmtId="166" fontId="2" fillId="0" borderId="14" xfId="2" applyNumberFormat="1" applyFont="1" applyBorder="1"/>
    <xf numFmtId="166" fontId="2" fillId="0" borderId="15" xfId="2" applyNumberFormat="1" applyFont="1" applyBorder="1"/>
    <xf numFmtId="0" fontId="4" fillId="0" borderId="53" xfId="0" applyFont="1" applyBorder="1" applyAlignment="1">
      <alignment horizontal="left" vertical="top" wrapText="1"/>
    </xf>
    <xf numFmtId="0" fontId="2" fillId="0" borderId="54" xfId="0" applyFont="1" applyBorder="1" applyAlignment="1">
      <alignment horizontal="left" vertical="top"/>
    </xf>
    <xf numFmtId="166" fontId="2" fillId="0" borderId="54" xfId="2" applyNumberFormat="1" applyFont="1" applyBorder="1"/>
    <xf numFmtId="166" fontId="2" fillId="0" borderId="55" xfId="2" applyNumberFormat="1" applyFont="1" applyBorder="1"/>
    <xf numFmtId="0" fontId="2" fillId="0" borderId="0" xfId="0" applyFont="1" applyAlignment="1">
      <alignment horizontal="right"/>
    </xf>
    <xf numFmtId="0" fontId="9" fillId="0" borderId="0" xfId="0" applyFont="1" applyAlignment="1">
      <alignment vertical="center"/>
    </xf>
    <xf numFmtId="0" fontId="2" fillId="5" borderId="26" xfId="0" applyFont="1" applyFill="1" applyBorder="1" applyAlignment="1">
      <alignment vertical="top"/>
    </xf>
    <xf numFmtId="0" fontId="4" fillId="0" borderId="56" xfId="0" applyFont="1" applyBorder="1" applyAlignment="1">
      <alignment horizontal="left" vertical="top" wrapText="1"/>
    </xf>
    <xf numFmtId="0" fontId="4" fillId="0" borderId="57" xfId="0" applyFont="1" applyBorder="1" applyAlignment="1">
      <alignment horizontal="left" vertical="top"/>
    </xf>
    <xf numFmtId="0" fontId="4" fillId="0" borderId="57" xfId="0" applyFont="1" applyBorder="1" applyAlignment="1">
      <alignment horizontal="center" vertical="top"/>
    </xf>
    <xf numFmtId="0" fontId="4" fillId="0" borderId="58" xfId="0" applyFont="1" applyBorder="1" applyAlignment="1">
      <alignment horizontal="center" vertical="top"/>
    </xf>
    <xf numFmtId="0" fontId="4" fillId="0" borderId="28" xfId="0" applyFont="1" applyBorder="1" applyAlignment="1">
      <alignment horizontal="left" vertical="top" wrapText="1"/>
    </xf>
    <xf numFmtId="0" fontId="4" fillId="0" borderId="47" xfId="0" applyFont="1" applyBorder="1" applyAlignment="1">
      <alignment horizontal="left" vertical="top" wrapText="1"/>
    </xf>
    <xf numFmtId="0" fontId="2" fillId="0" borderId="32" xfId="0" applyFont="1" applyBorder="1" applyAlignment="1">
      <alignment vertical="top" wrapText="1"/>
    </xf>
    <xf numFmtId="0" fontId="2" fillId="0" borderId="48" xfId="0" applyFont="1" applyBorder="1" applyAlignment="1">
      <alignment vertical="top" wrapText="1"/>
    </xf>
    <xf numFmtId="0" fontId="2" fillId="0" borderId="51" xfId="0" applyFont="1" applyBorder="1" applyAlignment="1">
      <alignment vertical="top" wrapText="1"/>
    </xf>
    <xf numFmtId="0" fontId="2" fillId="0" borderId="31" xfId="0" applyFont="1" applyBorder="1" applyAlignment="1">
      <alignment vertical="top" wrapText="1"/>
    </xf>
    <xf numFmtId="0" fontId="2" fillId="0" borderId="52" xfId="0" applyFont="1" applyBorder="1" applyAlignment="1">
      <alignment vertical="top" wrapText="1"/>
    </xf>
    <xf numFmtId="170" fontId="0" fillId="0" borderId="0" xfId="0" applyNumberFormat="1"/>
    <xf numFmtId="171" fontId="0" fillId="0" borderId="0" xfId="3" applyNumberFormat="1" applyFont="1"/>
    <xf numFmtId="0" fontId="10" fillId="6" borderId="26" xfId="0" applyFont="1" applyFill="1" applyBorder="1"/>
    <xf numFmtId="0" fontId="10" fillId="6" borderId="26" xfId="0" applyFont="1" applyFill="1" applyBorder="1" applyAlignment="1">
      <alignment horizontal="center" vertical="center" wrapText="1"/>
    </xf>
    <xf numFmtId="170" fontId="10" fillId="6" borderId="26" xfId="0" applyNumberFormat="1" applyFont="1" applyFill="1" applyBorder="1" applyAlignment="1">
      <alignment horizontal="center" vertical="center" wrapText="1"/>
    </xf>
    <xf numFmtId="171" fontId="10" fillId="6" borderId="26" xfId="3" applyNumberFormat="1" applyFont="1" applyFill="1" applyBorder="1" applyAlignment="1">
      <alignment horizontal="center" vertical="center" wrapText="1"/>
    </xf>
    <xf numFmtId="0" fontId="0" fillId="0" borderId="30" xfId="0" applyBorder="1"/>
    <xf numFmtId="2" fontId="0" fillId="0" borderId="30" xfId="3" applyNumberFormat="1" applyFont="1" applyBorder="1"/>
    <xf numFmtId="170" fontId="0" fillId="0" borderId="30" xfId="0" applyNumberFormat="1" applyBorder="1"/>
    <xf numFmtId="172" fontId="0" fillId="0" borderId="30" xfId="3" applyNumberFormat="1" applyFont="1" applyBorder="1"/>
    <xf numFmtId="0" fontId="0" fillId="0" borderId="27" xfId="0" applyBorder="1"/>
    <xf numFmtId="2" fontId="0" fillId="0" borderId="27" xfId="3" applyNumberFormat="1" applyFont="1" applyBorder="1"/>
    <xf numFmtId="170" fontId="0" fillId="0" borderId="27" xfId="0" applyNumberFormat="1" applyBorder="1"/>
    <xf numFmtId="172" fontId="0" fillId="0" borderId="27" xfId="3" applyNumberFormat="1" applyFont="1" applyBorder="1"/>
    <xf numFmtId="0" fontId="10" fillId="2" borderId="0" xfId="0" applyFont="1" applyFill="1"/>
    <xf numFmtId="0" fontId="0" fillId="2" borderId="0" xfId="0" applyFill="1"/>
    <xf numFmtId="170" fontId="0" fillId="2" borderId="0" xfId="0" applyNumberFormat="1" applyFill="1"/>
    <xf numFmtId="171" fontId="0" fillId="2" borderId="0" xfId="3" applyNumberFormat="1" applyFont="1" applyFill="1"/>
    <xf numFmtId="0" fontId="4" fillId="7" borderId="0" xfId="0" applyFont="1" applyFill="1"/>
    <xf numFmtId="0" fontId="4" fillId="8" borderId="0" xfId="0" applyFont="1" applyFill="1"/>
    <xf numFmtId="0" fontId="4" fillId="9" borderId="0" xfId="0" applyFont="1" applyFill="1"/>
    <xf numFmtId="0" fontId="4" fillId="10" borderId="0" xfId="0" applyFont="1" applyFill="1"/>
    <xf numFmtId="0" fontId="14" fillId="2" borderId="0" xfId="0" applyFont="1" applyFill="1"/>
    <xf numFmtId="0" fontId="10" fillId="0" borderId="0" xfId="0" applyFont="1"/>
    <xf numFmtId="0" fontId="10" fillId="0" borderId="36" xfId="0" applyFont="1" applyBorder="1"/>
    <xf numFmtId="0" fontId="15" fillId="12" borderId="59" xfId="0" applyFont="1" applyFill="1" applyBorder="1" applyAlignment="1">
      <alignment horizontal="left" vertical="top"/>
    </xf>
    <xf numFmtId="0" fontId="15" fillId="12" borderId="60" xfId="0" applyFont="1" applyFill="1" applyBorder="1" applyAlignment="1">
      <alignment horizontal="left" vertical="top"/>
    </xf>
    <xf numFmtId="0" fontId="15" fillId="12" borderId="61" xfId="0" applyFont="1" applyFill="1" applyBorder="1" applyAlignment="1">
      <alignment horizontal="center" vertical="top"/>
    </xf>
    <xf numFmtId="0" fontId="15" fillId="12" borderId="62" xfId="0" applyFont="1" applyFill="1" applyBorder="1" applyAlignment="1">
      <alignment horizontal="center" vertical="top"/>
    </xf>
    <xf numFmtId="0" fontId="15" fillId="12" borderId="63" xfId="0" applyFont="1" applyFill="1" applyBorder="1" applyAlignment="1">
      <alignment horizontal="center" vertical="top"/>
    </xf>
    <xf numFmtId="0" fontId="15" fillId="0" borderId="0" xfId="0" applyFont="1" applyAlignment="1">
      <alignment horizontal="center" vertical="top"/>
    </xf>
    <xf numFmtId="0" fontId="15" fillId="12" borderId="64" xfId="0" applyFont="1" applyFill="1" applyBorder="1" applyAlignment="1">
      <alignment horizontal="left" vertical="top"/>
    </xf>
    <xf numFmtId="0" fontId="15" fillId="0" borderId="59" xfId="0" applyFont="1" applyBorder="1" applyAlignment="1">
      <alignment horizontal="left" vertical="top"/>
    </xf>
    <xf numFmtId="0" fontId="15" fillId="0" borderId="60" xfId="0" applyFont="1" applyBorder="1" applyAlignment="1">
      <alignment horizontal="left" vertical="top"/>
    </xf>
    <xf numFmtId="173" fontId="15" fillId="0" borderId="61" xfId="0" applyNumberFormat="1" applyFont="1" applyBorder="1" applyAlignment="1">
      <alignment horizontal="center" vertical="top"/>
    </xf>
    <xf numFmtId="173" fontId="15" fillId="0" borderId="62" xfId="0" applyNumberFormat="1" applyFont="1" applyBorder="1" applyAlignment="1">
      <alignment horizontal="center" vertical="top"/>
    </xf>
    <xf numFmtId="173" fontId="15" fillId="0" borderId="63" xfId="0" applyNumberFormat="1" applyFont="1" applyBorder="1" applyAlignment="1">
      <alignment horizontal="center" vertical="top"/>
    </xf>
    <xf numFmtId="0" fontId="15" fillId="0" borderId="64" xfId="0" applyFont="1" applyBorder="1" applyAlignment="1">
      <alignment horizontal="left" vertical="top"/>
    </xf>
    <xf numFmtId="0" fontId="15" fillId="0" borderId="61" xfId="0" applyFont="1" applyBorder="1" applyAlignment="1">
      <alignment horizontal="center" vertical="top"/>
    </xf>
    <xf numFmtId="0" fontId="15" fillId="0" borderId="62" xfId="0" applyFont="1" applyBorder="1" applyAlignment="1">
      <alignment horizontal="center" vertical="top"/>
    </xf>
    <xf numFmtId="0" fontId="15" fillId="0" borderId="63" xfId="0" applyFont="1" applyBorder="1" applyAlignment="1">
      <alignment horizontal="center" vertical="top"/>
    </xf>
    <xf numFmtId="0" fontId="15" fillId="12" borderId="65" xfId="0" applyFont="1" applyFill="1" applyBorder="1" applyAlignment="1">
      <alignment horizontal="left" vertical="top"/>
    </xf>
    <xf numFmtId="0" fontId="15" fillId="12" borderId="66" xfId="0" applyFont="1" applyFill="1" applyBorder="1" applyAlignment="1">
      <alignment horizontal="left" vertical="top"/>
    </xf>
    <xf numFmtId="172" fontId="15" fillId="12" borderId="67" xfId="0" applyNumberFormat="1" applyFont="1" applyFill="1" applyBorder="1" applyAlignment="1">
      <alignment horizontal="center" vertical="top"/>
    </xf>
    <xf numFmtId="172" fontId="15" fillId="12" borderId="68" xfId="0" applyNumberFormat="1" applyFont="1" applyFill="1" applyBorder="1" applyAlignment="1">
      <alignment horizontal="center" vertical="top"/>
    </xf>
    <xf numFmtId="0" fontId="15" fillId="12" borderId="69" xfId="0" applyFont="1" applyFill="1" applyBorder="1" applyAlignment="1">
      <alignment horizontal="left" vertical="top"/>
    </xf>
    <xf numFmtId="0" fontId="15" fillId="12" borderId="67" xfId="0" applyFont="1" applyFill="1" applyBorder="1" applyAlignment="1">
      <alignment horizontal="center" vertical="top"/>
    </xf>
    <xf numFmtId="0" fontId="15" fillId="12" borderId="68" xfId="0" applyFont="1" applyFill="1" applyBorder="1" applyAlignment="1">
      <alignment horizontal="center" vertical="top"/>
    </xf>
    <xf numFmtId="0" fontId="16" fillId="0" borderId="0" xfId="0" applyFont="1"/>
    <xf numFmtId="0" fontId="0" fillId="0" borderId="0" xfId="0" applyAlignment="1">
      <alignment vertical="center"/>
    </xf>
    <xf numFmtId="43" fontId="0" fillId="0" borderId="0" xfId="0" applyNumberFormat="1"/>
    <xf numFmtId="171" fontId="0" fillId="0" borderId="36" xfId="3" applyNumberFormat="1" applyFont="1" applyBorder="1"/>
    <xf numFmtId="0" fontId="4" fillId="11" borderId="0" xfId="0" applyFont="1" applyFill="1"/>
    <xf numFmtId="2" fontId="0" fillId="0" borderId="30" xfId="0" applyNumberFormat="1" applyBorder="1"/>
    <xf numFmtId="2" fontId="0" fillId="0" borderId="27" xfId="0" applyNumberFormat="1" applyBorder="1"/>
    <xf numFmtId="0" fontId="17" fillId="2" borderId="0" xfId="0" applyFont="1" applyFill="1"/>
    <xf numFmtId="0" fontId="4" fillId="0" borderId="31" xfId="0" applyFont="1" applyBorder="1" applyAlignment="1">
      <alignment horizontal="left"/>
    </xf>
    <xf numFmtId="0" fontId="4" fillId="0" borderId="24" xfId="0" applyFont="1" applyBorder="1" applyAlignment="1">
      <alignment horizontal="left"/>
    </xf>
    <xf numFmtId="0" fontId="2" fillId="0" borderId="27" xfId="0" applyFont="1" applyBorder="1" applyAlignment="1">
      <alignment vertical="top" wrapText="1"/>
    </xf>
    <xf numFmtId="0" fontId="4" fillId="0" borderId="26" xfId="0" applyFont="1" applyBorder="1" applyAlignment="1">
      <alignment horizontal="center" vertical="top"/>
    </xf>
    <xf numFmtId="0" fontId="18" fillId="2" borderId="0" xfId="0" applyFont="1" applyFill="1"/>
    <xf numFmtId="0" fontId="18" fillId="0" borderId="0" xfId="0" applyFont="1"/>
    <xf numFmtId="0" fontId="18" fillId="0" borderId="36" xfId="0" applyFont="1" applyBorder="1"/>
    <xf numFmtId="0" fontId="19" fillId="0" borderId="0" xfId="0" applyFont="1"/>
    <xf numFmtId="0" fontId="0" fillId="0" borderId="65" xfId="0" applyBorder="1"/>
    <xf numFmtId="0" fontId="0" fillId="0" borderId="66" xfId="0" applyBorder="1"/>
    <xf numFmtId="172" fontId="0" fillId="0" borderId="67" xfId="3" applyNumberFormat="1" applyFont="1" applyBorder="1" applyAlignment="1">
      <alignment horizontal="right" vertical="center"/>
    </xf>
    <xf numFmtId="172" fontId="0" fillId="0" borderId="68" xfId="3" applyNumberFormat="1" applyFont="1" applyBorder="1" applyAlignment="1">
      <alignment horizontal="right" vertical="center"/>
    </xf>
    <xf numFmtId="172" fontId="0" fillId="0" borderId="0" xfId="0" applyNumberFormat="1"/>
    <xf numFmtId="0" fontId="0" fillId="0" borderId="69" xfId="0" applyBorder="1"/>
    <xf numFmtId="0" fontId="0" fillId="0" borderId="42" xfId="0" applyBorder="1"/>
    <xf numFmtId="0" fontId="0" fillId="0" borderId="29" xfId="0" applyBorder="1"/>
    <xf numFmtId="172" fontId="0" fillId="0" borderId="0" xfId="3" applyNumberFormat="1" applyFont="1" applyAlignment="1">
      <alignment horizontal="right" vertical="center"/>
    </xf>
    <xf numFmtId="172" fontId="0" fillId="0" borderId="48" xfId="3" applyNumberFormat="1" applyFont="1" applyBorder="1" applyAlignment="1">
      <alignment horizontal="right" vertical="center"/>
    </xf>
    <xf numFmtId="0" fontId="0" fillId="0" borderId="70" xfId="0" applyBorder="1"/>
    <xf numFmtId="0" fontId="0" fillId="0" borderId="71" xfId="0" applyBorder="1"/>
    <xf numFmtId="172" fontId="0" fillId="0" borderId="72" xfId="3" applyNumberFormat="1" applyFont="1" applyBorder="1" applyAlignment="1">
      <alignment horizontal="right" vertical="center"/>
    </xf>
    <xf numFmtId="172" fontId="0" fillId="0" borderId="73" xfId="3" applyNumberFormat="1" applyFont="1" applyBorder="1" applyAlignment="1">
      <alignment horizontal="right" vertical="center"/>
    </xf>
    <xf numFmtId="0" fontId="0" fillId="0" borderId="74" xfId="0" applyBorder="1"/>
    <xf numFmtId="0" fontId="10" fillId="0" borderId="75" xfId="0" applyFont="1" applyBorder="1"/>
    <xf numFmtId="0" fontId="0" fillId="0" borderId="76" xfId="0" applyBorder="1"/>
    <xf numFmtId="172" fontId="10" fillId="0" borderId="31" xfId="3" applyNumberFormat="1" applyFont="1" applyBorder="1" applyAlignment="1">
      <alignment horizontal="right" vertical="center"/>
    </xf>
    <xf numFmtId="172" fontId="10" fillId="0" borderId="52" xfId="3" applyNumberFormat="1" applyFont="1" applyBorder="1" applyAlignment="1">
      <alignment horizontal="right" vertical="center"/>
    </xf>
    <xf numFmtId="0" fontId="0" fillId="0" borderId="77" xfId="0" applyBorder="1"/>
    <xf numFmtId="0" fontId="10" fillId="0" borderId="42" xfId="0" applyFont="1" applyBorder="1"/>
    <xf numFmtId="172" fontId="10" fillId="0" borderId="0" xfId="3" applyNumberFormat="1" applyFont="1" applyAlignment="1">
      <alignment horizontal="right" vertical="center"/>
    </xf>
    <xf numFmtId="172" fontId="10" fillId="0" borderId="48" xfId="3" applyNumberFormat="1" applyFont="1" applyBorder="1" applyAlignment="1">
      <alignment horizontal="right" vertical="center"/>
    </xf>
    <xf numFmtId="172" fontId="0" fillId="0" borderId="67" xfId="0" applyNumberFormat="1" applyBorder="1" applyAlignment="1">
      <alignment horizontal="right" vertical="center"/>
    </xf>
    <xf numFmtId="0" fontId="0" fillId="0" borderId="67" xfId="0" applyBorder="1" applyAlignment="1">
      <alignment horizontal="right" vertical="center"/>
    </xf>
    <xf numFmtId="172" fontId="0" fillId="0" borderId="0" xfId="0" applyNumberFormat="1" applyAlignment="1">
      <alignment horizontal="right" vertical="center"/>
    </xf>
    <xf numFmtId="0" fontId="0" fillId="0" borderId="0" xfId="0" applyAlignment="1">
      <alignment horizontal="right" vertical="center"/>
    </xf>
    <xf numFmtId="0" fontId="10" fillId="12" borderId="59" xfId="0" applyFont="1" applyFill="1" applyBorder="1"/>
    <xf numFmtId="0" fontId="0" fillId="12" borderId="60" xfId="0" applyFill="1" applyBorder="1"/>
    <xf numFmtId="0" fontId="0" fillId="12" borderId="24" xfId="0" applyFill="1" applyBorder="1" applyAlignment="1">
      <alignment horizontal="right" vertical="center"/>
    </xf>
    <xf numFmtId="172" fontId="0" fillId="12" borderId="24" xfId="3" applyNumberFormat="1" applyFont="1" applyFill="1" applyBorder="1" applyAlignment="1">
      <alignment horizontal="right" vertical="center"/>
    </xf>
    <xf numFmtId="172" fontId="0" fillId="12" borderId="25" xfId="3" applyNumberFormat="1" applyFont="1" applyFill="1" applyBorder="1" applyAlignment="1">
      <alignment horizontal="right" vertical="center"/>
    </xf>
    <xf numFmtId="0" fontId="0" fillId="12" borderId="64" xfId="0" applyFill="1" applyBorder="1"/>
    <xf numFmtId="0" fontId="0" fillId="0" borderId="75" xfId="0" applyBorder="1"/>
    <xf numFmtId="0" fontId="0" fillId="0" borderId="31" xfId="0" applyBorder="1" applyAlignment="1">
      <alignment horizontal="right" vertical="center"/>
    </xf>
    <xf numFmtId="172" fontId="0" fillId="0" borderId="31" xfId="3" applyNumberFormat="1" applyFont="1" applyBorder="1"/>
    <xf numFmtId="172" fontId="0" fillId="0" borderId="52" xfId="3" applyNumberFormat="1" applyFont="1" applyBorder="1"/>
    <xf numFmtId="0" fontId="0" fillId="0" borderId="67" xfId="0" applyBorder="1"/>
    <xf numFmtId="0" fontId="19" fillId="12" borderId="59" xfId="0" applyFont="1" applyFill="1" applyBorder="1"/>
    <xf numFmtId="0" fontId="19" fillId="12" borderId="64" xfId="0" applyFont="1" applyFill="1" applyBorder="1"/>
    <xf numFmtId="0" fontId="19" fillId="12" borderId="24" xfId="0" applyFont="1" applyFill="1" applyBorder="1" applyAlignment="1">
      <alignment horizontal="center" vertical="center"/>
    </xf>
    <xf numFmtId="0" fontId="19" fillId="12" borderId="25" xfId="0" applyFont="1" applyFill="1" applyBorder="1" applyAlignment="1">
      <alignment horizontal="center" vertical="center"/>
    </xf>
    <xf numFmtId="172" fontId="0" fillId="0" borderId="0" xfId="3" applyNumberFormat="1" applyFont="1"/>
    <xf numFmtId="172" fontId="0" fillId="0" borderId="48" xfId="3" applyNumberFormat="1" applyFont="1" applyBorder="1"/>
    <xf numFmtId="0" fontId="20" fillId="0" borderId="59" xfId="0" applyFont="1" applyBorder="1"/>
    <xf numFmtId="0" fontId="0" fillId="0" borderId="64" xfId="0" applyBorder="1"/>
    <xf numFmtId="172" fontId="0" fillId="0" borderId="24" xfId="3" applyNumberFormat="1" applyFont="1" applyBorder="1"/>
    <xf numFmtId="172" fontId="0" fillId="0" borderId="25" xfId="3" applyNumberFormat="1" applyFont="1" applyBorder="1"/>
    <xf numFmtId="172" fontId="0" fillId="0" borderId="67" xfId="3" applyNumberFormat="1" applyFont="1" applyBorder="1"/>
    <xf numFmtId="172" fontId="0" fillId="0" borderId="68" xfId="3" applyNumberFormat="1" applyFont="1" applyBorder="1"/>
    <xf numFmtId="0" fontId="20" fillId="0" borderId="42" xfId="0" applyFont="1" applyBorder="1"/>
    <xf numFmtId="0" fontId="21" fillId="0" borderId="59" xfId="0" applyFont="1" applyBorder="1"/>
    <xf numFmtId="0" fontId="10" fillId="0" borderId="64" xfId="0" applyFont="1" applyBorder="1"/>
    <xf numFmtId="172" fontId="10" fillId="0" borderId="24" xfId="3" applyNumberFormat="1" applyFont="1" applyBorder="1"/>
    <xf numFmtId="172" fontId="10" fillId="0" borderId="25" xfId="3" applyNumberFormat="1" applyFont="1" applyBorder="1"/>
    <xf numFmtId="0" fontId="0" fillId="0" borderId="36" xfId="0" applyBorder="1" applyAlignment="1">
      <alignment vertical="center"/>
    </xf>
    <xf numFmtId="0" fontId="19" fillId="12" borderId="23" xfId="0" applyFont="1" applyFill="1" applyBorder="1"/>
    <xf numFmtId="0" fontId="19" fillId="12" borderId="24" xfId="0" applyFont="1" applyFill="1" applyBorder="1"/>
    <xf numFmtId="43" fontId="0" fillId="0" borderId="78" xfId="0" applyNumberFormat="1" applyBorder="1"/>
    <xf numFmtId="0" fontId="0" fillId="0" borderId="78" xfId="0" applyBorder="1" applyAlignment="1">
      <alignment horizontal="left" vertical="center"/>
    </xf>
    <xf numFmtId="0" fontId="0" fillId="0" borderId="0" xfId="0" applyAlignment="1">
      <alignment horizontal="left" vertical="center"/>
    </xf>
    <xf numFmtId="171" fontId="20" fillId="0" borderId="0" xfId="3" applyNumberFormat="1" applyFont="1" applyAlignment="1">
      <alignment horizontal="left" vertical="center"/>
    </xf>
    <xf numFmtId="0" fontId="0" fillId="0" borderId="78" xfId="0" applyBorder="1"/>
    <xf numFmtId="0" fontId="0" fillId="0" borderId="78" xfId="0" applyBorder="1" applyAlignment="1">
      <alignment vertical="center"/>
    </xf>
    <xf numFmtId="0" fontId="0" fillId="0" borderId="72" xfId="0" applyBorder="1" applyAlignment="1">
      <alignment horizontal="left" vertical="center"/>
    </xf>
    <xf numFmtId="171" fontId="20" fillId="0" borderId="72" xfId="3" applyNumberFormat="1" applyFont="1" applyBorder="1" applyAlignment="1">
      <alignment horizontal="left" vertical="center"/>
    </xf>
    <xf numFmtId="0" fontId="0" fillId="0" borderId="79" xfId="0" applyBorder="1" applyAlignment="1">
      <alignment vertical="center"/>
    </xf>
    <xf numFmtId="0" fontId="0" fillId="0" borderId="80" xfId="0" applyBorder="1" applyAlignment="1">
      <alignment vertical="center"/>
    </xf>
    <xf numFmtId="0" fontId="0" fillId="0" borderId="80" xfId="0" applyBorder="1" applyAlignment="1">
      <alignment horizontal="left" vertical="center"/>
    </xf>
    <xf numFmtId="171" fontId="20" fillId="0" borderId="80" xfId="3" applyNumberFormat="1" applyFont="1" applyBorder="1" applyAlignment="1">
      <alignment horizontal="left" vertical="center"/>
    </xf>
    <xf numFmtId="174" fontId="0" fillId="0" borderId="0" xfId="0" applyNumberFormat="1"/>
    <xf numFmtId="0" fontId="0" fillId="0" borderId="81" xfId="0" applyBorder="1" applyAlignment="1">
      <alignment vertical="top" wrapText="1"/>
    </xf>
    <xf numFmtId="0" fontId="0" fillId="0" borderId="31" xfId="0" applyBorder="1" applyAlignment="1">
      <alignment vertical="top" wrapText="1"/>
    </xf>
    <xf numFmtId="0" fontId="0" fillId="0" borderId="31" xfId="0" applyBorder="1" applyAlignment="1">
      <alignment horizontal="left" vertical="top"/>
    </xf>
    <xf numFmtId="171" fontId="20" fillId="0" borderId="31" xfId="3" applyNumberFormat="1" applyFont="1" applyBorder="1" applyAlignment="1">
      <alignment horizontal="left" vertical="top"/>
    </xf>
    <xf numFmtId="0" fontId="0" fillId="0" borderId="78" xfId="0" applyBorder="1" applyAlignment="1">
      <alignment vertical="top"/>
    </xf>
    <xf numFmtId="0" fontId="0" fillId="0" borderId="0" xfId="0" applyAlignment="1">
      <alignment vertical="top"/>
    </xf>
    <xf numFmtId="0" fontId="23" fillId="0" borderId="0" xfId="0" applyFont="1" applyAlignment="1">
      <alignment vertical="top" wrapText="1"/>
    </xf>
    <xf numFmtId="0" fontId="10" fillId="0" borderId="0" xfId="0" applyFont="1" applyAlignment="1">
      <alignment vertical="top"/>
    </xf>
    <xf numFmtId="0" fontId="0" fillId="0" borderId="0" xfId="0" applyAlignment="1">
      <alignment horizontal="left" vertical="top"/>
    </xf>
    <xf numFmtId="0" fontId="10" fillId="0" borderId="0" xfId="0" applyFont="1" applyAlignment="1">
      <alignment horizontal="left" vertical="top"/>
    </xf>
    <xf numFmtId="0" fontId="25" fillId="0" borderId="0" xfId="0" applyFont="1" applyAlignment="1">
      <alignment vertical="top"/>
    </xf>
    <xf numFmtId="0" fontId="10" fillId="0" borderId="38" xfId="0" applyFont="1" applyBorder="1" applyAlignment="1">
      <alignment horizontal="left" vertical="top"/>
    </xf>
    <xf numFmtId="0" fontId="10" fillId="0" borderId="41" xfId="0" applyFont="1" applyBorder="1" applyAlignment="1">
      <alignment horizontal="left" vertical="top"/>
    </xf>
    <xf numFmtId="0" fontId="26" fillId="0" borderId="41" xfId="0" applyFont="1" applyBorder="1" applyAlignment="1">
      <alignment vertical="top"/>
    </xf>
    <xf numFmtId="0" fontId="25" fillId="0" borderId="41" xfId="0" applyFont="1" applyBorder="1" applyAlignment="1">
      <alignment vertical="top"/>
    </xf>
    <xf numFmtId="0" fontId="26" fillId="0" borderId="39" xfId="0" applyFont="1" applyBorder="1" applyAlignment="1">
      <alignment vertical="top"/>
    </xf>
    <xf numFmtId="0" fontId="10" fillId="0" borderId="33" xfId="0" applyFont="1" applyBorder="1" applyAlignment="1">
      <alignment vertical="top"/>
    </xf>
    <xf numFmtId="0" fontId="10" fillId="0" borderId="28" xfId="0" applyFont="1" applyBorder="1" applyAlignment="1">
      <alignment vertical="top"/>
    </xf>
    <xf numFmtId="0" fontId="10" fillId="0" borderId="40" xfId="0" applyFont="1" applyBorder="1" applyAlignment="1">
      <alignment vertical="top"/>
    </xf>
    <xf numFmtId="0" fontId="10" fillId="0" borderId="34" xfId="0" applyFont="1" applyBorder="1" applyAlignment="1">
      <alignment vertical="top"/>
    </xf>
    <xf numFmtId="0" fontId="0" fillId="0" borderId="35" xfId="0" applyBorder="1" applyAlignment="1">
      <alignment vertical="top"/>
    </xf>
    <xf numFmtId="0" fontId="0" fillId="0" borderId="36" xfId="0" applyBorder="1" applyAlignment="1">
      <alignment vertical="top"/>
    </xf>
    <xf numFmtId="0" fontId="10" fillId="0" borderId="27" xfId="0" applyFont="1" applyBorder="1" applyAlignment="1">
      <alignment vertical="top"/>
    </xf>
    <xf numFmtId="0" fontId="0" fillId="0" borderId="37" xfId="0" applyBorder="1" applyAlignment="1">
      <alignment vertical="top"/>
    </xf>
    <xf numFmtId="165" fontId="0" fillId="0" borderId="33" xfId="0" applyNumberFormat="1" applyBorder="1" applyAlignment="1">
      <alignment vertical="top"/>
    </xf>
    <xf numFmtId="165" fontId="0" fillId="0" borderId="28" xfId="0" applyNumberFormat="1" applyBorder="1" applyAlignment="1">
      <alignment vertical="top"/>
    </xf>
    <xf numFmtId="165" fontId="27" fillId="0" borderId="28" xfId="0" applyNumberFormat="1" applyFont="1" applyBorder="1" applyAlignment="1">
      <alignment horizontal="right" vertical="top"/>
    </xf>
    <xf numFmtId="165" fontId="0" fillId="0" borderId="40" xfId="0" applyNumberFormat="1" applyBorder="1" applyAlignment="1">
      <alignment vertical="top"/>
    </xf>
    <xf numFmtId="0" fontId="10" fillId="0" borderId="32" xfId="0" applyFont="1" applyBorder="1" applyAlignment="1">
      <alignment vertical="top"/>
    </xf>
    <xf numFmtId="0" fontId="10" fillId="0" borderId="29" xfId="0" applyFont="1" applyBorder="1" applyAlignment="1">
      <alignment vertical="top"/>
    </xf>
    <xf numFmtId="165" fontId="0" fillId="0" borderId="32" xfId="0" applyNumberFormat="1" applyBorder="1" applyAlignment="1">
      <alignment vertical="top"/>
    </xf>
    <xf numFmtId="165" fontId="0" fillId="0" borderId="0" xfId="0" applyNumberFormat="1" applyAlignment="1">
      <alignment vertical="top"/>
    </xf>
    <xf numFmtId="165" fontId="27" fillId="0" borderId="0" xfId="0" applyNumberFormat="1" applyFont="1" applyAlignment="1">
      <alignment horizontal="right" vertical="top"/>
    </xf>
    <xf numFmtId="165" fontId="0" fillId="0" borderId="30" xfId="0" applyNumberFormat="1" applyBorder="1" applyAlignment="1">
      <alignment vertical="top"/>
    </xf>
    <xf numFmtId="165" fontId="0" fillId="0" borderId="29" xfId="0" applyNumberFormat="1" applyBorder="1" applyAlignment="1">
      <alignment vertical="top"/>
    </xf>
    <xf numFmtId="0" fontId="10" fillId="0" borderId="35" xfId="0" applyFont="1" applyBorder="1" applyAlignment="1">
      <alignment vertical="top"/>
    </xf>
    <xf numFmtId="0" fontId="10" fillId="0" borderId="37" xfId="0" applyFont="1" applyBorder="1" applyAlignment="1">
      <alignment vertical="top"/>
    </xf>
    <xf numFmtId="165" fontId="0" fillId="0" borderId="35" xfId="0" applyNumberFormat="1" applyBorder="1" applyAlignment="1">
      <alignment vertical="top"/>
    </xf>
    <xf numFmtId="165" fontId="0" fillId="0" borderId="36" xfId="0" applyNumberFormat="1" applyBorder="1" applyAlignment="1">
      <alignment vertical="top"/>
    </xf>
    <xf numFmtId="165" fontId="0" fillId="0" borderId="27" xfId="0" applyNumberFormat="1" applyBorder="1" applyAlignment="1">
      <alignment vertical="top"/>
    </xf>
    <xf numFmtId="165" fontId="0" fillId="0" borderId="37" xfId="0" applyNumberFormat="1" applyBorder="1" applyAlignment="1">
      <alignment vertical="top"/>
    </xf>
    <xf numFmtId="165" fontId="0" fillId="0" borderId="34" xfId="0" applyNumberFormat="1" applyBorder="1" applyAlignment="1">
      <alignment vertical="top"/>
    </xf>
    <xf numFmtId="0" fontId="25" fillId="0" borderId="28" xfId="0" applyFont="1" applyBorder="1" applyAlignment="1">
      <alignment vertical="top"/>
    </xf>
    <xf numFmtId="0" fontId="26" fillId="0" borderId="34" xfId="0" applyFont="1" applyBorder="1" applyAlignment="1">
      <alignment vertical="top"/>
    </xf>
    <xf numFmtId="0" fontId="28" fillId="0" borderId="0" xfId="0" applyFont="1" applyAlignment="1">
      <alignment horizontal="left" vertical="top"/>
    </xf>
    <xf numFmtId="165" fontId="30" fillId="0" borderId="28" xfId="0" applyNumberFormat="1" applyFont="1" applyBorder="1" applyAlignment="1">
      <alignment horizontal="right" vertical="top"/>
    </xf>
    <xf numFmtId="165" fontId="30" fillId="0" borderId="0" xfId="0" applyNumberFormat="1" applyFont="1" applyAlignment="1">
      <alignment horizontal="right" vertical="top"/>
    </xf>
    <xf numFmtId="0" fontId="30" fillId="0" borderId="0" xfId="0" applyFont="1" applyAlignment="1">
      <alignment vertical="top"/>
    </xf>
    <xf numFmtId="0" fontId="31" fillId="0" borderId="0" xfId="0" applyFont="1" applyAlignment="1">
      <alignment vertical="top"/>
    </xf>
    <xf numFmtId="0" fontId="30" fillId="0" borderId="0" xfId="0" applyFont="1" applyAlignment="1">
      <alignment horizontal="left" vertical="top"/>
    </xf>
    <xf numFmtId="0" fontId="31" fillId="0" borderId="0" xfId="0" applyFont="1" applyAlignment="1">
      <alignment horizontal="left" vertical="top"/>
    </xf>
    <xf numFmtId="0" fontId="29" fillId="0" borderId="0" xfId="0" applyFont="1" applyAlignment="1">
      <alignment vertical="top"/>
    </xf>
    <xf numFmtId="0" fontId="31" fillId="0" borderId="38" xfId="0" applyFont="1" applyBorder="1" applyAlignment="1">
      <alignment horizontal="left" vertical="top"/>
    </xf>
    <xf numFmtId="0" fontId="31" fillId="0" borderId="41" xfId="0" applyFont="1" applyBorder="1" applyAlignment="1">
      <alignment horizontal="left" vertical="top"/>
    </xf>
    <xf numFmtId="0" fontId="32" fillId="0" borderId="41" xfId="0" applyFont="1" applyBorder="1" applyAlignment="1">
      <alignment vertical="top"/>
    </xf>
    <xf numFmtId="0" fontId="29" fillId="0" borderId="41" xfId="0" applyFont="1" applyBorder="1" applyAlignment="1">
      <alignment vertical="top"/>
    </xf>
    <xf numFmtId="0" fontId="32" fillId="0" borderId="39" xfId="0" applyFont="1" applyBorder="1" applyAlignment="1">
      <alignment vertical="top"/>
    </xf>
    <xf numFmtId="0" fontId="31" fillId="0" borderId="33" xfId="0" applyFont="1" applyBorder="1" applyAlignment="1">
      <alignment vertical="top"/>
    </xf>
    <xf numFmtId="0" fontId="31" fillId="0" borderId="28" xfId="0" applyFont="1" applyBorder="1" applyAlignment="1">
      <alignment vertical="top"/>
    </xf>
    <xf numFmtId="0" fontId="31" fillId="0" borderId="40" xfId="0" applyFont="1" applyBorder="1" applyAlignment="1">
      <alignment vertical="top"/>
    </xf>
    <xf numFmtId="0" fontId="31" fillId="0" borderId="34" xfId="0" applyFont="1" applyBorder="1" applyAlignment="1">
      <alignment vertical="top"/>
    </xf>
    <xf numFmtId="0" fontId="30" fillId="0" borderId="35" xfId="0" applyFont="1" applyBorder="1" applyAlignment="1">
      <alignment vertical="top"/>
    </xf>
    <xf numFmtId="0" fontId="30" fillId="0" borderId="36" xfId="0" applyFont="1" applyBorder="1" applyAlignment="1">
      <alignment vertical="top"/>
    </xf>
    <xf numFmtId="0" fontId="31" fillId="0" borderId="27" xfId="0" applyFont="1" applyBorder="1" applyAlignment="1">
      <alignment vertical="top"/>
    </xf>
    <xf numFmtId="0" fontId="30" fillId="0" borderId="32" xfId="0" applyFont="1" applyBorder="1" applyAlignment="1">
      <alignment vertical="top"/>
    </xf>
    <xf numFmtId="0" fontId="30" fillId="0" borderId="29" xfId="0" applyFont="1" applyBorder="1" applyAlignment="1">
      <alignment vertical="top"/>
    </xf>
    <xf numFmtId="0" fontId="30" fillId="0" borderId="37" xfId="0" applyFont="1" applyBorder="1" applyAlignment="1">
      <alignment vertical="top"/>
    </xf>
    <xf numFmtId="165" fontId="30" fillId="0" borderId="33" xfId="0" applyNumberFormat="1" applyFont="1" applyBorder="1" applyAlignment="1">
      <alignment vertical="top"/>
    </xf>
    <xf numFmtId="165" fontId="30" fillId="0" borderId="28" xfId="0" applyNumberFormat="1" applyFont="1" applyBorder="1" applyAlignment="1">
      <alignment vertical="top"/>
    </xf>
    <xf numFmtId="165" fontId="30" fillId="0" borderId="34" xfId="0" applyNumberFormat="1" applyFont="1" applyBorder="1" applyAlignment="1">
      <alignment horizontal="right" vertical="top"/>
    </xf>
    <xf numFmtId="165" fontId="30" fillId="0" borderId="40" xfId="0" applyNumberFormat="1" applyFont="1" applyBorder="1" applyAlignment="1">
      <alignment vertical="top"/>
    </xf>
    <xf numFmtId="0" fontId="31" fillId="0" borderId="32" xfId="0" applyFont="1" applyBorder="1" applyAlignment="1">
      <alignment vertical="top"/>
    </xf>
    <xf numFmtId="0" fontId="31" fillId="0" borderId="29" xfId="0" applyFont="1" applyBorder="1" applyAlignment="1">
      <alignment vertical="top"/>
    </xf>
    <xf numFmtId="165" fontId="30" fillId="0" borderId="32" xfId="0" applyNumberFormat="1" applyFont="1" applyBorder="1" applyAlignment="1">
      <alignment vertical="top"/>
    </xf>
    <xf numFmtId="165" fontId="30" fillId="0" borderId="0" xfId="0" applyNumberFormat="1" applyFont="1" applyAlignment="1">
      <alignment vertical="top"/>
    </xf>
    <xf numFmtId="165" fontId="30" fillId="0" borderId="29" xfId="0" applyNumberFormat="1" applyFont="1" applyBorder="1" applyAlignment="1">
      <alignment horizontal="right" vertical="top"/>
    </xf>
    <xf numFmtId="165" fontId="30" fillId="0" borderId="30" xfId="0" applyNumberFormat="1" applyFont="1" applyBorder="1" applyAlignment="1">
      <alignment vertical="top"/>
    </xf>
    <xf numFmtId="165" fontId="30" fillId="0" borderId="29" xfId="0" applyNumberFormat="1" applyFont="1" applyBorder="1" applyAlignment="1">
      <alignment vertical="top"/>
    </xf>
    <xf numFmtId="0" fontId="31" fillId="0" borderId="35" xfId="0" applyFont="1" applyBorder="1" applyAlignment="1">
      <alignment vertical="top"/>
    </xf>
    <xf numFmtId="0" fontId="31" fillId="0" borderId="37" xfId="0" applyFont="1" applyBorder="1" applyAlignment="1">
      <alignment vertical="top"/>
    </xf>
    <xf numFmtId="165" fontId="30" fillId="0" borderId="35" xfId="0" applyNumberFormat="1" applyFont="1" applyBorder="1" applyAlignment="1">
      <alignment vertical="top"/>
    </xf>
    <xf numFmtId="165" fontId="30" fillId="0" borderId="36" xfId="0" applyNumberFormat="1" applyFont="1" applyBorder="1" applyAlignment="1">
      <alignment vertical="top"/>
    </xf>
    <xf numFmtId="165" fontId="30" fillId="0" borderId="37" xfId="0" applyNumberFormat="1" applyFont="1" applyBorder="1" applyAlignment="1">
      <alignment vertical="top"/>
    </xf>
    <xf numFmtId="165" fontId="30" fillId="0" borderId="27" xfId="0" applyNumberFormat="1" applyFont="1" applyBorder="1" applyAlignment="1">
      <alignment vertical="top"/>
    </xf>
    <xf numFmtId="165" fontId="30" fillId="0" borderId="34" xfId="0" applyNumberFormat="1" applyFont="1" applyBorder="1" applyAlignment="1">
      <alignment vertical="top"/>
    </xf>
    <xf numFmtId="0" fontId="29" fillId="0" borderId="28" xfId="0" applyFont="1" applyBorder="1" applyAlignment="1">
      <alignment vertical="top"/>
    </xf>
    <xf numFmtId="0" fontId="32" fillId="0" borderId="34" xfId="0" applyFont="1" applyBorder="1" applyAlignment="1">
      <alignment vertical="top"/>
    </xf>
    <xf numFmtId="0" fontId="24" fillId="0" borderId="41" xfId="0" applyFont="1" applyBorder="1" applyAlignment="1">
      <alignment vertical="top"/>
    </xf>
    <xf numFmtId="0" fontId="33" fillId="0" borderId="39" xfId="0" applyFont="1" applyBorder="1" applyAlignment="1">
      <alignment vertical="top"/>
    </xf>
    <xf numFmtId="0" fontId="34" fillId="0" borderId="40" xfId="0" applyFont="1" applyBorder="1" applyAlignment="1">
      <alignment vertical="top"/>
    </xf>
    <xf numFmtId="0" fontId="34" fillId="0" borderId="33" xfId="0" applyFont="1" applyBorder="1" applyAlignment="1">
      <alignment vertical="top"/>
    </xf>
    <xf numFmtId="0" fontId="34" fillId="0" borderId="34" xfId="0" applyFont="1" applyBorder="1" applyAlignment="1">
      <alignment vertical="top"/>
    </xf>
    <xf numFmtId="0" fontId="34" fillId="0" borderId="27" xfId="0" applyFont="1" applyBorder="1" applyAlignment="1">
      <alignment vertical="top"/>
    </xf>
    <xf numFmtId="0" fontId="27" fillId="0" borderId="35" xfId="0" applyFont="1" applyBorder="1" applyAlignment="1">
      <alignment vertical="top"/>
    </xf>
    <xf numFmtId="0" fontId="27" fillId="0" borderId="37" xfId="0" applyFont="1" applyBorder="1" applyAlignment="1">
      <alignment vertical="top"/>
    </xf>
    <xf numFmtId="165" fontId="27" fillId="0" borderId="40" xfId="0" applyNumberFormat="1" applyFont="1" applyBorder="1" applyAlignment="1">
      <alignment vertical="top"/>
    </xf>
    <xf numFmtId="165" fontId="27" fillId="0" borderId="33" xfId="0" applyNumberFormat="1" applyFont="1" applyBorder="1" applyAlignment="1">
      <alignment vertical="top"/>
    </xf>
    <xf numFmtId="165" fontId="27" fillId="0" borderId="30" xfId="0" applyNumberFormat="1" applyFont="1" applyBorder="1" applyAlignment="1">
      <alignment vertical="top"/>
    </xf>
    <xf numFmtId="165" fontId="27" fillId="0" borderId="32" xfId="0" applyNumberFormat="1" applyFont="1" applyBorder="1" applyAlignment="1">
      <alignment vertical="top"/>
    </xf>
    <xf numFmtId="165" fontId="27" fillId="0" borderId="29" xfId="0" applyNumberFormat="1" applyFont="1" applyBorder="1" applyAlignment="1">
      <alignment vertical="top"/>
    </xf>
    <xf numFmtId="165" fontId="27" fillId="0" borderId="27" xfId="0" applyNumberFormat="1" applyFont="1" applyBorder="1" applyAlignment="1">
      <alignment vertical="top"/>
    </xf>
    <xf numFmtId="165" fontId="27" fillId="0" borderId="35" xfId="0" applyNumberFormat="1" applyFont="1" applyBorder="1" applyAlignment="1">
      <alignment vertical="top"/>
    </xf>
    <xf numFmtId="165" fontId="27" fillId="0" borderId="37" xfId="0" applyNumberFormat="1" applyFont="1" applyBorder="1" applyAlignment="1">
      <alignment vertical="top"/>
    </xf>
    <xf numFmtId="0" fontId="27" fillId="0" borderId="0" xfId="0" applyFont="1" applyAlignment="1">
      <alignment vertical="top"/>
    </xf>
    <xf numFmtId="165" fontId="27" fillId="0" borderId="34" xfId="0" applyNumberFormat="1" applyFont="1" applyBorder="1" applyAlignment="1">
      <alignment vertical="top"/>
    </xf>
    <xf numFmtId="0" fontId="2" fillId="0" borderId="0" xfId="0" applyFont="1"/>
    <xf numFmtId="0" fontId="2" fillId="0" borderId="26" xfId="0" applyFont="1" applyBorder="1" applyAlignment="1">
      <alignment horizontal="left" vertical="top" wrapText="1"/>
    </xf>
    <xf numFmtId="0" fontId="2" fillId="0" borderId="26" xfId="0" applyFont="1" applyBorder="1" applyAlignment="1">
      <alignment vertical="top" wrapText="1"/>
    </xf>
    <xf numFmtId="0" fontId="2" fillId="0" borderId="44" xfId="0" applyFont="1" applyBorder="1" applyAlignment="1">
      <alignment vertical="top" wrapText="1"/>
    </xf>
    <xf numFmtId="0" fontId="2" fillId="0" borderId="44" xfId="0" applyFont="1" applyBorder="1" applyAlignment="1">
      <alignment horizontal="left" vertical="top" wrapText="1"/>
    </xf>
    <xf numFmtId="0" fontId="4" fillId="0" borderId="31"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4" fillId="0" borderId="46" xfId="0" applyFont="1" applyBorder="1" applyAlignment="1">
      <alignment horizontal="left" vertical="top"/>
    </xf>
    <xf numFmtId="0" fontId="4" fillId="0" borderId="49" xfId="0" applyFont="1" applyBorder="1" applyAlignment="1">
      <alignment horizontal="left" vertical="top"/>
    </xf>
    <xf numFmtId="0" fontId="4" fillId="0" borderId="26" xfId="0" applyFont="1" applyBorder="1" applyAlignment="1">
      <alignment horizontal="left" vertical="top" wrapText="1"/>
    </xf>
    <xf numFmtId="0" fontId="4" fillId="0" borderId="50" xfId="0" applyFont="1" applyBorder="1" applyAlignment="1">
      <alignment horizontal="left" vertical="top" wrapText="1"/>
    </xf>
    <xf numFmtId="0" fontId="4" fillId="0" borderId="42" xfId="0" applyFont="1" applyBorder="1" applyAlignment="1">
      <alignment horizontal="left" vertical="top"/>
    </xf>
    <xf numFmtId="0" fontId="4" fillId="0" borderId="45" xfId="0" applyFont="1" applyBorder="1" applyAlignment="1">
      <alignment horizontal="left" vertical="top"/>
    </xf>
    <xf numFmtId="0" fontId="2" fillId="0" borderId="27" xfId="0" applyFont="1" applyBorder="1" applyAlignment="1">
      <alignment vertical="top" wrapText="1"/>
    </xf>
    <xf numFmtId="0" fontId="2" fillId="0" borderId="43" xfId="0" applyFont="1" applyBorder="1" applyAlignment="1">
      <alignment vertical="top" wrapText="1"/>
    </xf>
    <xf numFmtId="0" fontId="4" fillId="0" borderId="26" xfId="0" applyFont="1" applyBorder="1" applyAlignment="1">
      <alignment horizontal="left" vertical="top"/>
    </xf>
    <xf numFmtId="0" fontId="4" fillId="0" borderId="46" xfId="0" applyFont="1" applyBorder="1" applyAlignment="1">
      <alignment horizontal="left" vertical="top"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4" fillId="0" borderId="26" xfId="0" applyFont="1" applyBorder="1" applyAlignment="1">
      <alignment horizontal="center" vertical="top"/>
    </xf>
    <xf numFmtId="0" fontId="4" fillId="0" borderId="38" xfId="0" applyFont="1" applyBorder="1" applyAlignment="1">
      <alignment horizontal="center" vertical="top"/>
    </xf>
    <xf numFmtId="0" fontId="4" fillId="0" borderId="39" xfId="0" applyFont="1" applyBorder="1" applyAlignment="1">
      <alignment horizontal="center" vertical="top"/>
    </xf>
    <xf numFmtId="0" fontId="2" fillId="0" borderId="40" xfId="0" applyFont="1" applyBorder="1" applyAlignment="1">
      <alignment horizontal="left" vertical="center" wrapText="1"/>
    </xf>
    <xf numFmtId="0" fontId="2" fillId="0" borderId="30" xfId="0" applyFont="1" applyBorder="1" applyAlignment="1">
      <alignment horizontal="left" vertical="center" wrapText="1"/>
    </xf>
    <xf numFmtId="0" fontId="2" fillId="0" borderId="27" xfId="0" applyFont="1" applyBorder="1" applyAlignment="1">
      <alignment horizontal="left" vertical="center" wrapText="1"/>
    </xf>
    <xf numFmtId="0" fontId="4" fillId="0" borderId="41" xfId="0" applyFont="1" applyBorder="1" applyAlignment="1">
      <alignment horizontal="center" vertical="top"/>
    </xf>
    <xf numFmtId="165" fontId="2" fillId="0" borderId="40" xfId="0" applyNumberFormat="1" applyFont="1" applyBorder="1" applyAlignment="1">
      <alignment horizontal="left" vertical="top" wrapText="1"/>
    </xf>
    <xf numFmtId="165" fontId="2" fillId="0" borderId="30" xfId="0" applyNumberFormat="1" applyFont="1" applyBorder="1" applyAlignment="1">
      <alignment horizontal="left" vertical="top"/>
    </xf>
    <xf numFmtId="165" fontId="2" fillId="0" borderId="27" xfId="0" applyNumberFormat="1" applyFont="1" applyBorder="1" applyAlignment="1">
      <alignment horizontal="left" vertical="top"/>
    </xf>
    <xf numFmtId="165" fontId="2" fillId="0" borderId="30" xfId="0" applyNumberFormat="1" applyFont="1" applyBorder="1" applyAlignment="1">
      <alignment horizontal="left" vertical="top" wrapText="1"/>
    </xf>
    <xf numFmtId="165" fontId="2" fillId="0" borderId="27" xfId="0" applyNumberFormat="1" applyFont="1" applyBorder="1" applyAlignment="1">
      <alignment horizontal="left" vertical="top" wrapText="1"/>
    </xf>
    <xf numFmtId="171" fontId="10" fillId="6" borderId="26" xfId="3" applyNumberFormat="1" applyFont="1" applyFill="1" applyBorder="1" applyAlignment="1">
      <alignment horizontal="center"/>
    </xf>
    <xf numFmtId="165" fontId="36" fillId="0" borderId="28" xfId="4" applyNumberFormat="1" applyFont="1" applyBorder="1" applyAlignment="1">
      <alignment horizontal="right" vertical="top"/>
    </xf>
    <xf numFmtId="165" fontId="36" fillId="0" borderId="0" xfId="4" applyNumberFormat="1" applyFont="1" applyAlignment="1">
      <alignment horizontal="right" vertical="top"/>
    </xf>
    <xf numFmtId="165" fontId="36" fillId="0" borderId="34" xfId="4" applyNumberFormat="1" applyFont="1" applyBorder="1" applyAlignment="1">
      <alignment horizontal="right" vertical="top"/>
    </xf>
    <xf numFmtId="165" fontId="36" fillId="0" borderId="29" xfId="4" applyNumberFormat="1" applyFont="1" applyBorder="1" applyAlignment="1">
      <alignment horizontal="right" vertical="top"/>
    </xf>
  </cellXfs>
  <cellStyles count="5">
    <cellStyle name="Comma" xfId="1" builtinId="3"/>
    <cellStyle name="Comma 2" xfId="3" xr:uid="{3925F4BF-25F1-4046-A557-F3A636909321}"/>
    <cellStyle name="Hyperlink" xfId="4"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2.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Allowance budget</a:t>
            </a:r>
            <a:r>
              <a:rPr lang="en-US" baseline="0"/>
              <a:t> (millions)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3404688947018782E-2"/>
          <c:y val="0.26621487739691613"/>
          <c:w val="0.92600402421841921"/>
          <c:h val="0.50268083863029966"/>
        </c:manualLayout>
      </c:layout>
      <c:scatterChart>
        <c:scatterStyle val="lineMarker"/>
        <c:varyColors val="0"/>
        <c:ser>
          <c:idx val="0"/>
          <c:order val="0"/>
          <c:spPr>
            <a:ln w="19050" cap="rnd">
              <a:solidFill>
                <a:schemeClr val="accent1"/>
              </a:solidFill>
              <a:round/>
            </a:ln>
            <a:effectLst/>
          </c:spPr>
          <c:marker>
            <c:symbol val="none"/>
          </c:marker>
          <c:xVal>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xVal>
          <c:yVal>
            <c:numRef>
              <c:f>'Scenario A - Econ &amp; GHG'!$E$4:$O$4</c:f>
              <c:numCache>
                <c:formatCode>0</c:formatCode>
                <c:ptCount val="11"/>
                <c:pt idx="0">
                  <c:v>233.0148528</c:v>
                </c:pt>
                <c:pt idx="1">
                  <c:v>225.02088449999999</c:v>
                </c:pt>
                <c:pt idx="2">
                  <c:v>217.02691609999999</c:v>
                </c:pt>
                <c:pt idx="3">
                  <c:v>209.03294779999999</c:v>
                </c:pt>
                <c:pt idx="4">
                  <c:v>189.0480269</c:v>
                </c:pt>
                <c:pt idx="5">
                  <c:v>169.0631061</c:v>
                </c:pt>
                <c:pt idx="6">
                  <c:v>163.16099750000001</c:v>
                </c:pt>
                <c:pt idx="7">
                  <c:v>157.25888889999999</c:v>
                </c:pt>
                <c:pt idx="8">
                  <c:v>151.3567803</c:v>
                </c:pt>
                <c:pt idx="9">
                  <c:v>145.45467170000001</c:v>
                </c:pt>
                <c:pt idx="10">
                  <c:v>139.55256309999999</c:v>
                </c:pt>
              </c:numCache>
            </c:numRef>
          </c:yVal>
          <c:smooth val="0"/>
          <c:extLst>
            <c:ext xmlns:c16="http://schemas.microsoft.com/office/drawing/2014/chart" uri="{C3380CC4-5D6E-409C-BE32-E72D297353CC}">
              <c16:uniqueId val="{00000000-0050-4B09-B822-B562CE825BB1}"/>
            </c:ext>
          </c:extLst>
        </c:ser>
        <c:dLbls>
          <c:showLegendKey val="0"/>
          <c:showVal val="0"/>
          <c:showCatName val="0"/>
          <c:showSerName val="0"/>
          <c:showPercent val="0"/>
          <c:showBubbleSize val="0"/>
        </c:dLbls>
        <c:axId val="1108618592"/>
        <c:axId val="1384652000"/>
      </c:scatterChart>
      <c:valAx>
        <c:axId val="1108618592"/>
        <c:scaling>
          <c:orientation val="minMax"/>
          <c:max val="2035"/>
          <c:min val="2025"/>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4652000"/>
        <c:crosses val="autoZero"/>
        <c:crossBetween val="midCat"/>
        <c:majorUnit val="1"/>
      </c:valAx>
      <c:valAx>
        <c:axId val="1384652000"/>
        <c:scaling>
          <c:orientation val="minMax"/>
          <c:min val="0"/>
        </c:scaling>
        <c:delete val="0"/>
        <c:axPos val="l"/>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86185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A - Econ &amp; GHG'!$C$46</c:f>
              <c:strCache>
                <c:ptCount val="1"/>
                <c:pt idx="0">
                  <c:v>Regional Light Trucks: FC Regional Light Trucks</c:v>
                </c:pt>
              </c:strCache>
            </c:strRef>
          </c:tx>
          <c:spPr>
            <a:solidFill>
              <a:schemeClr val="accent2"/>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GHG'!$E$46:$O$46</c:f>
              <c:numCache>
                <c:formatCode>0%</c:formatCode>
                <c:ptCount val="11"/>
                <c:pt idx="0">
                  <c:v>0</c:v>
                </c:pt>
                <c:pt idx="1">
                  <c:v>0</c:v>
                </c:pt>
                <c:pt idx="2">
                  <c:v>0</c:v>
                </c:pt>
                <c:pt idx="3">
                  <c:v>0</c:v>
                </c:pt>
                <c:pt idx="4">
                  <c:v>0</c:v>
                </c:pt>
                <c:pt idx="5">
                  <c:v>0</c:v>
                </c:pt>
                <c:pt idx="6">
                  <c:v>0</c:v>
                </c:pt>
                <c:pt idx="7">
                  <c:v>0</c:v>
                </c:pt>
                <c:pt idx="8">
                  <c:v>1.1860903145398161E-5</c:v>
                </c:pt>
                <c:pt idx="9">
                  <c:v>1.19090275732445E-5</c:v>
                </c:pt>
                <c:pt idx="10">
                  <c:v>3.2259273659268258E-5</c:v>
                </c:pt>
              </c:numCache>
            </c:numRef>
          </c:val>
          <c:extLst>
            <c:ext xmlns:c16="http://schemas.microsoft.com/office/drawing/2014/chart" uri="{C3380CC4-5D6E-409C-BE32-E72D297353CC}">
              <c16:uniqueId val="{00000000-DCF4-40E7-A6D6-1D9C62670DEE}"/>
            </c:ext>
          </c:extLst>
        </c:ser>
        <c:ser>
          <c:idx val="2"/>
          <c:order val="2"/>
          <c:tx>
            <c:strRef>
              <c:f>'Scenario A - Econ &amp; GHG'!$C$47</c:f>
              <c:strCache>
                <c:ptCount val="1"/>
                <c:pt idx="0">
                  <c:v>Regional Light Trucks: ICE Regional Light Trucks</c:v>
                </c:pt>
              </c:strCache>
            </c:strRef>
          </c:tx>
          <c:spPr>
            <a:solidFill>
              <a:schemeClr val="accent3"/>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GHG'!$E$47:$O$47</c:f>
              <c:numCache>
                <c:formatCode>0%</c:formatCode>
                <c:ptCount val="11"/>
                <c:pt idx="0">
                  <c:v>0.98750549099999996</c:v>
                </c:pt>
                <c:pt idx="1">
                  <c:v>0.9651591747614473</c:v>
                </c:pt>
                <c:pt idx="2">
                  <c:v>0.93907767160071842</c:v>
                </c:pt>
                <c:pt idx="3">
                  <c:v>0.90665664399171098</c:v>
                </c:pt>
                <c:pt idx="4">
                  <c:v>0.86907319873661482</c:v>
                </c:pt>
                <c:pt idx="5">
                  <c:v>0.82716629240323691</c:v>
                </c:pt>
                <c:pt idx="6">
                  <c:v>0.78161420506847168</c:v>
                </c:pt>
                <c:pt idx="7">
                  <c:v>0.73385824033221436</c:v>
                </c:pt>
                <c:pt idx="8">
                  <c:v>0.684249250700256</c:v>
                </c:pt>
                <c:pt idx="9">
                  <c:v>0.63299380874937161</c:v>
                </c:pt>
                <c:pt idx="10">
                  <c:v>0.58022199472028002</c:v>
                </c:pt>
              </c:numCache>
            </c:numRef>
          </c:val>
          <c:extLst>
            <c:ext xmlns:c16="http://schemas.microsoft.com/office/drawing/2014/chart" uri="{C3380CC4-5D6E-409C-BE32-E72D297353CC}">
              <c16:uniqueId val="{00000001-DCF4-40E7-A6D6-1D9C62670DEE}"/>
            </c:ext>
          </c:extLst>
        </c:ser>
        <c:ser>
          <c:idx val="0"/>
          <c:order val="0"/>
          <c:tx>
            <c:strRef>
              <c:f>'Scenario A - Econ &amp; GHG'!$C$45</c:f>
              <c:strCache>
                <c:ptCount val="1"/>
                <c:pt idx="0">
                  <c:v>Regional Light Trucks: BEV Regional Light Trucks</c:v>
                </c:pt>
              </c:strCache>
            </c:strRef>
          </c:tx>
          <c:spPr>
            <a:solidFill>
              <a:schemeClr val="accent1"/>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GHG'!$E$45:$O$45</c:f>
              <c:numCache>
                <c:formatCode>0%</c:formatCode>
                <c:ptCount val="11"/>
                <c:pt idx="0">
                  <c:v>1.2494509000000001E-2</c:v>
                </c:pt>
                <c:pt idx="1">
                  <c:v>3.4840825238552718E-2</c:v>
                </c:pt>
                <c:pt idx="2">
                  <c:v>6.092232839928155E-2</c:v>
                </c:pt>
                <c:pt idx="3">
                  <c:v>9.3343356008289038E-2</c:v>
                </c:pt>
                <c:pt idx="4">
                  <c:v>0.13092680126338521</c:v>
                </c:pt>
                <c:pt idx="5">
                  <c:v>0.17283370759676309</c:v>
                </c:pt>
                <c:pt idx="6">
                  <c:v>0.21838579493152829</c:v>
                </c:pt>
                <c:pt idx="7">
                  <c:v>0.26614175966778558</c:v>
                </c:pt>
                <c:pt idx="8">
                  <c:v>0.31573888839659858</c:v>
                </c:pt>
                <c:pt idx="9">
                  <c:v>0.36699428222305519</c:v>
                </c:pt>
                <c:pt idx="10">
                  <c:v>0.41974574600606068</c:v>
                </c:pt>
              </c:numCache>
            </c:numRef>
          </c:val>
          <c:extLst>
            <c:ext xmlns:c16="http://schemas.microsoft.com/office/drawing/2014/chart" uri="{C3380CC4-5D6E-409C-BE32-E72D297353CC}">
              <c16:uniqueId val="{00000002-DCF4-40E7-A6D6-1D9C62670DEE}"/>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A - Econ &amp; GHG'!$C$49</c:f>
              <c:strCache>
                <c:ptCount val="1"/>
                <c:pt idx="0">
                  <c:v>Medium and Heavy Duty Vehicles: FCEV</c:v>
                </c:pt>
              </c:strCache>
            </c:strRef>
          </c:tx>
          <c:spPr>
            <a:solidFill>
              <a:schemeClr val="accent2"/>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GHG'!$E$49:$O$49</c:f>
              <c:numCache>
                <c:formatCode>0%</c:formatCode>
                <c:ptCount val="11"/>
                <c:pt idx="0">
                  <c:v>4.3056481417916084E-3</c:v>
                </c:pt>
                <c:pt idx="1">
                  <c:v>4.1448354192300529E-3</c:v>
                </c:pt>
                <c:pt idx="2">
                  <c:v>4.9313728565809518E-3</c:v>
                </c:pt>
                <c:pt idx="3">
                  <c:v>6.2032735626491786E-3</c:v>
                </c:pt>
                <c:pt idx="4">
                  <c:v>8.0655536224215445E-3</c:v>
                </c:pt>
                <c:pt idx="5">
                  <c:v>1.0520961547714321E-2</c:v>
                </c:pt>
                <c:pt idx="6">
                  <c:v>1.357549218195638E-2</c:v>
                </c:pt>
                <c:pt idx="7">
                  <c:v>1.705262693715557E-2</c:v>
                </c:pt>
                <c:pt idx="8">
                  <c:v>2.095026266823494E-2</c:v>
                </c:pt>
                <c:pt idx="9">
                  <c:v>2.526579043362958E-2</c:v>
                </c:pt>
                <c:pt idx="10">
                  <c:v>2.9994464799064289E-2</c:v>
                </c:pt>
              </c:numCache>
            </c:numRef>
          </c:val>
          <c:extLst>
            <c:ext xmlns:c16="http://schemas.microsoft.com/office/drawing/2014/chart" uri="{C3380CC4-5D6E-409C-BE32-E72D297353CC}">
              <c16:uniqueId val="{00000000-A787-4A38-B549-FBECB210E9D1}"/>
            </c:ext>
          </c:extLst>
        </c:ser>
        <c:ser>
          <c:idx val="2"/>
          <c:order val="2"/>
          <c:tx>
            <c:strRef>
              <c:f>'Scenario A - Econ &amp; GHG'!$C$50</c:f>
              <c:strCache>
                <c:ptCount val="1"/>
                <c:pt idx="0">
                  <c:v>Medium and Heavy Duty Vehicles: ICE</c:v>
                </c:pt>
              </c:strCache>
            </c:strRef>
          </c:tx>
          <c:spPr>
            <a:solidFill>
              <a:schemeClr val="accent3"/>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GHG'!$E$50:$O$50</c:f>
              <c:numCache>
                <c:formatCode>0%</c:formatCode>
                <c:ptCount val="11"/>
                <c:pt idx="0">
                  <c:v>0.99225638533397875</c:v>
                </c:pt>
                <c:pt idx="1">
                  <c:v>0.94668702578052788</c:v>
                </c:pt>
                <c:pt idx="2">
                  <c:v>0.90246810524307153</c:v>
                </c:pt>
                <c:pt idx="3">
                  <c:v>0.8557131609291595</c:v>
                </c:pt>
                <c:pt idx="4">
                  <c:v>0.80897580685621884</c:v>
                </c:pt>
                <c:pt idx="5">
                  <c:v>0.7626790877335794</c:v>
                </c:pt>
                <c:pt idx="6">
                  <c:v>0.71660912950290356</c:v>
                </c:pt>
                <c:pt idx="7">
                  <c:v>0.66792961645549664</c:v>
                </c:pt>
                <c:pt idx="8">
                  <c:v>0.62069441581031659</c:v>
                </c:pt>
                <c:pt idx="9">
                  <c:v>0.57477656923768738</c:v>
                </c:pt>
                <c:pt idx="10">
                  <c:v>0.53042906608630047</c:v>
                </c:pt>
              </c:numCache>
            </c:numRef>
          </c:val>
          <c:extLst>
            <c:ext xmlns:c16="http://schemas.microsoft.com/office/drawing/2014/chart" uri="{C3380CC4-5D6E-409C-BE32-E72D297353CC}">
              <c16:uniqueId val="{00000001-A787-4A38-B549-FBECB210E9D1}"/>
            </c:ext>
          </c:extLst>
        </c:ser>
        <c:ser>
          <c:idx val="0"/>
          <c:order val="0"/>
          <c:tx>
            <c:strRef>
              <c:f>'Scenario A - Econ &amp; GHG'!$C$48</c:f>
              <c:strCache>
                <c:ptCount val="1"/>
                <c:pt idx="0">
                  <c:v>Medium and Heavy Duty Vehicles: BEV</c:v>
                </c:pt>
              </c:strCache>
            </c:strRef>
          </c:tx>
          <c:spPr>
            <a:solidFill>
              <a:schemeClr val="accent1"/>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GHG'!$E$48:$O$48</c:f>
              <c:numCache>
                <c:formatCode>0%</c:formatCode>
                <c:ptCount val="11"/>
                <c:pt idx="0">
                  <c:v>3.4379665242296629E-3</c:v>
                </c:pt>
                <c:pt idx="1">
                  <c:v>4.9168138800242157E-2</c:v>
                </c:pt>
                <c:pt idx="2">
                  <c:v>9.2600521900347552E-2</c:v>
                </c:pt>
                <c:pt idx="3">
                  <c:v>0.13808356550819131</c:v>
                </c:pt>
                <c:pt idx="4">
                  <c:v>0.1829586395213596</c:v>
                </c:pt>
                <c:pt idx="5">
                  <c:v>0.22679995071870629</c:v>
                </c:pt>
                <c:pt idx="6">
                  <c:v>0.26981537831514008</c:v>
                </c:pt>
                <c:pt idx="7">
                  <c:v>0.31501775660734782</c:v>
                </c:pt>
                <c:pt idx="8">
                  <c:v>0.3583553215214485</c:v>
                </c:pt>
                <c:pt idx="9">
                  <c:v>0.39995764032868297</c:v>
                </c:pt>
                <c:pt idx="10">
                  <c:v>0.43957646911463522</c:v>
                </c:pt>
              </c:numCache>
            </c:numRef>
          </c:val>
          <c:extLst>
            <c:ext xmlns:c16="http://schemas.microsoft.com/office/drawing/2014/chart" uri="{C3380CC4-5D6E-409C-BE32-E72D297353CC}">
              <c16:uniqueId val="{00000002-A787-4A38-B549-FBECB210E9D1}"/>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A - Econ &amp; GHG'!$C$52</c:f>
              <c:strCache>
                <c:ptCount val="1"/>
                <c:pt idx="0">
                  <c:v>Residential space heating: Gas</c:v>
                </c:pt>
              </c:strCache>
            </c:strRef>
          </c:tx>
          <c:spPr>
            <a:solidFill>
              <a:schemeClr val="accent2"/>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GHG'!$E$52:$O$52</c:f>
              <c:numCache>
                <c:formatCode>0%</c:formatCode>
                <c:ptCount val="11"/>
                <c:pt idx="0">
                  <c:v>0.75915468699999999</c:v>
                </c:pt>
                <c:pt idx="1">
                  <c:v>0.75681978368047842</c:v>
                </c:pt>
                <c:pt idx="2">
                  <c:v>0.75447112048354847</c:v>
                </c:pt>
                <c:pt idx="3">
                  <c:v>0.7468082959359339</c:v>
                </c:pt>
                <c:pt idx="4">
                  <c:v>0.73812598924199002</c:v>
                </c:pt>
                <c:pt idx="5">
                  <c:v>0.72916464194499475</c:v>
                </c:pt>
                <c:pt idx="6">
                  <c:v>0.72057099687923909</c:v>
                </c:pt>
                <c:pt idx="7">
                  <c:v>0.70837265705952757</c:v>
                </c:pt>
                <c:pt idx="8">
                  <c:v>0.69534383624360818</c:v>
                </c:pt>
                <c:pt idx="9">
                  <c:v>0.67824334545218867</c:v>
                </c:pt>
                <c:pt idx="10">
                  <c:v>0.65719096935261578</c:v>
                </c:pt>
              </c:numCache>
            </c:numRef>
          </c:val>
          <c:extLst>
            <c:ext xmlns:c16="http://schemas.microsoft.com/office/drawing/2014/chart" uri="{C3380CC4-5D6E-409C-BE32-E72D297353CC}">
              <c16:uniqueId val="{00000000-C92F-4F4F-B50A-88B8C980D9A7}"/>
            </c:ext>
          </c:extLst>
        </c:ser>
        <c:ser>
          <c:idx val="2"/>
          <c:order val="2"/>
          <c:tx>
            <c:strRef>
              <c:f>'Scenario A - Econ &amp; GHG'!$C$53</c:f>
              <c:strCache>
                <c:ptCount val="1"/>
                <c:pt idx="0">
                  <c:v>Residential space heating: Heat pump</c:v>
                </c:pt>
              </c:strCache>
            </c:strRef>
          </c:tx>
          <c:spPr>
            <a:solidFill>
              <a:schemeClr val="accent3"/>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GHG'!$E$53:$O$53</c:f>
              <c:numCache>
                <c:formatCode>0%</c:formatCode>
                <c:ptCount val="11"/>
                <c:pt idx="0">
                  <c:v>9.4406830000000001E-3</c:v>
                </c:pt>
                <c:pt idx="1">
                  <c:v>1.9733374126823869E-2</c:v>
                </c:pt>
                <c:pt idx="2">
                  <c:v>3.0913972127737489E-2</c:v>
                </c:pt>
                <c:pt idx="3">
                  <c:v>4.9054102575374903E-2</c:v>
                </c:pt>
                <c:pt idx="4">
                  <c:v>6.8671906248944786E-2</c:v>
                </c:pt>
                <c:pt idx="5">
                  <c:v>8.8059000455277661E-2</c:v>
                </c:pt>
                <c:pt idx="6">
                  <c:v>0.1071843495026512</c:v>
                </c:pt>
                <c:pt idx="7">
                  <c:v>0.13087185476607219</c:v>
                </c:pt>
                <c:pt idx="8">
                  <c:v>0.15538477557437741</c:v>
                </c:pt>
                <c:pt idx="9">
                  <c:v>0.1843331882024016</c:v>
                </c:pt>
                <c:pt idx="10">
                  <c:v>0.2180640250013311</c:v>
                </c:pt>
              </c:numCache>
            </c:numRef>
          </c:val>
          <c:extLst>
            <c:ext xmlns:c16="http://schemas.microsoft.com/office/drawing/2014/chart" uri="{C3380CC4-5D6E-409C-BE32-E72D297353CC}">
              <c16:uniqueId val="{00000001-C92F-4F4F-B50A-88B8C980D9A7}"/>
            </c:ext>
          </c:extLst>
        </c:ser>
        <c:ser>
          <c:idx val="0"/>
          <c:order val="0"/>
          <c:tx>
            <c:strRef>
              <c:f>'Scenario A - Econ &amp; GHG'!$C$51</c:f>
              <c:strCache>
                <c:ptCount val="1"/>
                <c:pt idx="0">
                  <c:v>Residential space heating: Electric</c:v>
                </c:pt>
              </c:strCache>
            </c:strRef>
          </c:tx>
          <c:spPr>
            <a:solidFill>
              <a:schemeClr val="accent1"/>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GHG'!$E$51:$O$51</c:f>
              <c:numCache>
                <c:formatCode>0%</c:formatCode>
                <c:ptCount val="11"/>
                <c:pt idx="0">
                  <c:v>7.5910409000000012E-2</c:v>
                </c:pt>
                <c:pt idx="1">
                  <c:v>7.3234096993521861E-2</c:v>
                </c:pt>
                <c:pt idx="2">
                  <c:v>7.0149266990329806E-2</c:v>
                </c:pt>
                <c:pt idx="3">
                  <c:v>6.6028510711870492E-2</c:v>
                </c:pt>
                <c:pt idx="4">
                  <c:v>6.1860854124290772E-2</c:v>
                </c:pt>
                <c:pt idx="5">
                  <c:v>5.7694391660602772E-2</c:v>
                </c:pt>
                <c:pt idx="6">
                  <c:v>5.3566000915943858E-2</c:v>
                </c:pt>
                <c:pt idx="7">
                  <c:v>4.9121625478686169E-2</c:v>
                </c:pt>
                <c:pt idx="8">
                  <c:v>4.4798670460186291E-2</c:v>
                </c:pt>
                <c:pt idx="9">
                  <c:v>4.040495834297006E-2</c:v>
                </c:pt>
                <c:pt idx="10">
                  <c:v>3.5790187685055597E-2</c:v>
                </c:pt>
              </c:numCache>
            </c:numRef>
          </c:val>
          <c:extLst>
            <c:ext xmlns:c16="http://schemas.microsoft.com/office/drawing/2014/chart" uri="{C3380CC4-5D6E-409C-BE32-E72D297353CC}">
              <c16:uniqueId val="{00000002-C92F-4F4F-B50A-88B8C980D9A7}"/>
            </c:ext>
          </c:extLst>
        </c:ser>
        <c:ser>
          <c:idx val="3"/>
          <c:order val="3"/>
          <c:tx>
            <c:strRef>
              <c:f>'Scenario A - Econ &amp; GHG'!$C$54</c:f>
              <c:strCache>
                <c:ptCount val="1"/>
                <c:pt idx="0">
                  <c:v>Residential space heating: Oil</c:v>
                </c:pt>
              </c:strCache>
            </c:strRef>
          </c:tx>
          <c:spPr>
            <a:solidFill>
              <a:schemeClr val="accent4"/>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GHG'!$E$54:$O$54</c:f>
              <c:numCache>
                <c:formatCode>0%</c:formatCode>
                <c:ptCount val="11"/>
                <c:pt idx="0">
                  <c:v>0.15549422099999999</c:v>
                </c:pt>
                <c:pt idx="1">
                  <c:v>0.1502127451991758</c:v>
                </c:pt>
                <c:pt idx="2">
                  <c:v>0.14446564039838419</c:v>
                </c:pt>
                <c:pt idx="3">
                  <c:v>0.13810909077682079</c:v>
                </c:pt>
                <c:pt idx="4">
                  <c:v>0.13134125038477451</c:v>
                </c:pt>
                <c:pt idx="5">
                  <c:v>0.1250819659391248</c:v>
                </c:pt>
                <c:pt idx="6">
                  <c:v>0.11867865270216579</c:v>
                </c:pt>
                <c:pt idx="7">
                  <c:v>0.1116338626957141</c:v>
                </c:pt>
                <c:pt idx="8">
                  <c:v>0.1044727177218281</c:v>
                </c:pt>
                <c:pt idx="9">
                  <c:v>9.701850800243976E-2</c:v>
                </c:pt>
                <c:pt idx="10">
                  <c:v>8.8954817960997634E-2</c:v>
                </c:pt>
              </c:numCache>
            </c:numRef>
          </c:val>
          <c:extLst>
            <c:ext xmlns:c16="http://schemas.microsoft.com/office/drawing/2014/chart" uri="{C3380CC4-5D6E-409C-BE32-E72D297353CC}">
              <c16:uniqueId val="{00000003-C92F-4F4F-B50A-88B8C980D9A7}"/>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A - Econ &amp; GHG'!$C$56</c:f>
              <c:strCache>
                <c:ptCount val="1"/>
                <c:pt idx="0">
                  <c:v>Residential space heating: Deep Shell</c:v>
                </c:pt>
              </c:strCache>
            </c:strRef>
          </c:tx>
          <c:spPr>
            <a:solidFill>
              <a:schemeClr val="accent2"/>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GHG'!$E$56:$O$56</c:f>
              <c:numCache>
                <c:formatCode>0%</c:formatCode>
                <c:ptCount val="11"/>
                <c:pt idx="0">
                  <c:v>1.9185686E-2</c:v>
                </c:pt>
                <c:pt idx="1">
                  <c:v>1.9185686E-2</c:v>
                </c:pt>
                <c:pt idx="2">
                  <c:v>1.9185686E-2</c:v>
                </c:pt>
                <c:pt idx="3">
                  <c:v>1.9185686E-2</c:v>
                </c:pt>
                <c:pt idx="4">
                  <c:v>1.9185686E-2</c:v>
                </c:pt>
                <c:pt idx="5">
                  <c:v>1.9166830478716649E-2</c:v>
                </c:pt>
                <c:pt idx="6">
                  <c:v>1.9151433301399769E-2</c:v>
                </c:pt>
                <c:pt idx="7">
                  <c:v>1.9135193445415401E-2</c:v>
                </c:pt>
                <c:pt idx="8">
                  <c:v>1.912077354120631E-2</c:v>
                </c:pt>
                <c:pt idx="9">
                  <c:v>1.9106863789193108E-2</c:v>
                </c:pt>
                <c:pt idx="10">
                  <c:v>1.903554009018775E-2</c:v>
                </c:pt>
              </c:numCache>
            </c:numRef>
          </c:val>
          <c:extLst>
            <c:ext xmlns:c16="http://schemas.microsoft.com/office/drawing/2014/chart" uri="{C3380CC4-5D6E-409C-BE32-E72D297353CC}">
              <c16:uniqueId val="{00000000-4A31-43CE-87C1-930BA06BA34C}"/>
            </c:ext>
          </c:extLst>
        </c:ser>
        <c:ser>
          <c:idx val="2"/>
          <c:order val="2"/>
          <c:tx>
            <c:strRef>
              <c:f>'Scenario A - Econ &amp; GHG'!$C$57</c:f>
              <c:strCache>
                <c:ptCount val="1"/>
                <c:pt idx="0">
                  <c:v>Residential space heating: Reference Shell</c:v>
                </c:pt>
              </c:strCache>
            </c:strRef>
          </c:tx>
          <c:spPr>
            <a:solidFill>
              <a:schemeClr val="accent3"/>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GHG'!$E$57:$O$57</c:f>
              <c:numCache>
                <c:formatCode>0%</c:formatCode>
                <c:ptCount val="11"/>
                <c:pt idx="0">
                  <c:v>0.94910065399999999</c:v>
                </c:pt>
                <c:pt idx="1">
                  <c:v>0.94662036681276618</c:v>
                </c:pt>
                <c:pt idx="2">
                  <c:v>0.94420553950277519</c:v>
                </c:pt>
                <c:pt idx="3">
                  <c:v>0.93846369560223031</c:v>
                </c:pt>
                <c:pt idx="4">
                  <c:v>0.93217259254554929</c:v>
                </c:pt>
                <c:pt idx="5">
                  <c:v>0.92580815540947148</c:v>
                </c:pt>
                <c:pt idx="6">
                  <c:v>0.92011997123125289</c:v>
                </c:pt>
                <c:pt idx="7">
                  <c:v>0.91313961042607716</c:v>
                </c:pt>
                <c:pt idx="8">
                  <c:v>0.90784021307673124</c:v>
                </c:pt>
                <c:pt idx="9">
                  <c:v>0.90263314100661041</c:v>
                </c:pt>
                <c:pt idx="10">
                  <c:v>0.89431228385561434</c:v>
                </c:pt>
              </c:numCache>
            </c:numRef>
          </c:val>
          <c:extLst>
            <c:ext xmlns:c16="http://schemas.microsoft.com/office/drawing/2014/chart" uri="{C3380CC4-5D6E-409C-BE32-E72D297353CC}">
              <c16:uniqueId val="{00000001-4A31-43CE-87C1-930BA06BA34C}"/>
            </c:ext>
          </c:extLst>
        </c:ser>
        <c:ser>
          <c:idx val="0"/>
          <c:order val="0"/>
          <c:tx>
            <c:strRef>
              <c:f>'Scenario A - Econ &amp; GHG'!$C$55</c:f>
              <c:strCache>
                <c:ptCount val="1"/>
                <c:pt idx="0">
                  <c:v>Residential space heating: Basic Shell</c:v>
                </c:pt>
              </c:strCache>
            </c:strRef>
          </c:tx>
          <c:spPr>
            <a:solidFill>
              <a:schemeClr val="accent1"/>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GHG'!$E$55:$O$55</c:f>
              <c:numCache>
                <c:formatCode>0%</c:formatCode>
                <c:ptCount val="11"/>
                <c:pt idx="0">
                  <c:v>3.1713659999999998E-2</c:v>
                </c:pt>
                <c:pt idx="1">
                  <c:v>3.4193947187233863E-2</c:v>
                </c:pt>
                <c:pt idx="2">
                  <c:v>3.6608774497224869E-2</c:v>
                </c:pt>
                <c:pt idx="3">
                  <c:v>4.235061839776972E-2</c:v>
                </c:pt>
                <c:pt idx="4">
                  <c:v>4.8641721454450823E-2</c:v>
                </c:pt>
                <c:pt idx="5">
                  <c:v>5.5025014111811828E-2</c:v>
                </c:pt>
                <c:pt idx="6">
                  <c:v>6.0728595467347268E-2</c:v>
                </c:pt>
                <c:pt idx="7">
                  <c:v>6.7725196128507553E-2</c:v>
                </c:pt>
                <c:pt idx="8">
                  <c:v>7.3039013382062395E-2</c:v>
                </c:pt>
                <c:pt idx="9">
                  <c:v>7.8259995204196492E-2</c:v>
                </c:pt>
                <c:pt idx="10">
                  <c:v>8.6652176054198074E-2</c:v>
                </c:pt>
              </c:numCache>
            </c:numRef>
          </c:val>
          <c:extLst>
            <c:ext xmlns:c16="http://schemas.microsoft.com/office/drawing/2014/chart" uri="{C3380CC4-5D6E-409C-BE32-E72D297353CC}">
              <c16:uniqueId val="{00000002-4A31-43CE-87C1-930BA06BA34C}"/>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A - Econ &amp; GHG'!$C$59</c:f>
              <c:strCache>
                <c:ptCount val="1"/>
                <c:pt idx="0">
                  <c:v>Residential water heating: Heat Pump Residential  Water Heating</c:v>
                </c:pt>
              </c:strCache>
            </c:strRef>
          </c:tx>
          <c:spPr>
            <a:solidFill>
              <a:schemeClr val="accent2"/>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GHG'!$E$59:$O$59</c:f>
              <c:numCache>
                <c:formatCode>0%</c:formatCode>
                <c:ptCount val="11"/>
                <c:pt idx="0">
                  <c:v>4.7345210000000002E-3</c:v>
                </c:pt>
                <c:pt idx="1">
                  <c:v>1.9893701176991501E-2</c:v>
                </c:pt>
                <c:pt idx="2">
                  <c:v>3.516457292890042E-2</c:v>
                </c:pt>
                <c:pt idx="3">
                  <c:v>5.0415577204486042E-2</c:v>
                </c:pt>
                <c:pt idx="4">
                  <c:v>6.5701340402322339E-2</c:v>
                </c:pt>
                <c:pt idx="5">
                  <c:v>8.1033468611777681E-2</c:v>
                </c:pt>
                <c:pt idx="6">
                  <c:v>9.6411972067563551E-2</c:v>
                </c:pt>
                <c:pt idx="7">
                  <c:v>0.11181407193355471</c:v>
                </c:pt>
                <c:pt idx="8">
                  <c:v>0.12725380774300421</c:v>
                </c:pt>
                <c:pt idx="9">
                  <c:v>0.14272438380670149</c:v>
                </c:pt>
                <c:pt idx="10">
                  <c:v>0.15822350594775561</c:v>
                </c:pt>
              </c:numCache>
            </c:numRef>
          </c:val>
          <c:extLst>
            <c:ext xmlns:c16="http://schemas.microsoft.com/office/drawing/2014/chart" uri="{C3380CC4-5D6E-409C-BE32-E72D297353CC}">
              <c16:uniqueId val="{00000000-EBDE-4571-A983-C65C14DBBA26}"/>
            </c:ext>
          </c:extLst>
        </c:ser>
        <c:ser>
          <c:idx val="2"/>
          <c:order val="2"/>
          <c:tx>
            <c:strRef>
              <c:f>'Scenario A - Econ &amp; GHG'!$C$60</c:f>
              <c:strCache>
                <c:ptCount val="1"/>
                <c:pt idx="0">
                  <c:v>Residential water heating: Natural Gas Residential Water Heating</c:v>
                </c:pt>
              </c:strCache>
            </c:strRef>
          </c:tx>
          <c:spPr>
            <a:solidFill>
              <a:schemeClr val="accent3"/>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GHG'!$E$60:$O$60</c:f>
              <c:numCache>
                <c:formatCode>0%</c:formatCode>
                <c:ptCount val="11"/>
                <c:pt idx="0">
                  <c:v>0.756814612</c:v>
                </c:pt>
                <c:pt idx="1">
                  <c:v>0.756814612</c:v>
                </c:pt>
                <c:pt idx="2">
                  <c:v>0.756814612</c:v>
                </c:pt>
                <c:pt idx="3">
                  <c:v>0.75681461200000011</c:v>
                </c:pt>
                <c:pt idx="4">
                  <c:v>0.756814612</c:v>
                </c:pt>
                <c:pt idx="5">
                  <c:v>0.75681461200000011</c:v>
                </c:pt>
                <c:pt idx="6">
                  <c:v>0.75681461200000011</c:v>
                </c:pt>
                <c:pt idx="7">
                  <c:v>0.75681461200000011</c:v>
                </c:pt>
                <c:pt idx="8">
                  <c:v>0.756814612</c:v>
                </c:pt>
                <c:pt idx="9">
                  <c:v>0.756814612</c:v>
                </c:pt>
                <c:pt idx="10">
                  <c:v>0.75681461200000011</c:v>
                </c:pt>
              </c:numCache>
            </c:numRef>
          </c:val>
          <c:extLst>
            <c:ext xmlns:c16="http://schemas.microsoft.com/office/drawing/2014/chart" uri="{C3380CC4-5D6E-409C-BE32-E72D297353CC}">
              <c16:uniqueId val="{00000001-EBDE-4571-A983-C65C14DBBA26}"/>
            </c:ext>
          </c:extLst>
        </c:ser>
        <c:ser>
          <c:idx val="0"/>
          <c:order val="0"/>
          <c:tx>
            <c:strRef>
              <c:f>'Scenario A - Econ &amp; GHG'!$C$58</c:f>
              <c:strCache>
                <c:ptCount val="1"/>
                <c:pt idx="0">
                  <c:v>Residential water heating: Electric Residential Water Heating</c:v>
                </c:pt>
              </c:strCache>
            </c:strRef>
          </c:tx>
          <c:spPr>
            <a:solidFill>
              <a:schemeClr val="accent1"/>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GHG'!$E$58:$O$58</c:f>
              <c:numCache>
                <c:formatCode>0%</c:formatCode>
                <c:ptCount val="11"/>
                <c:pt idx="0">
                  <c:v>0.111698464</c:v>
                </c:pt>
                <c:pt idx="1">
                  <c:v>0.1049209300695027</c:v>
                </c:pt>
                <c:pt idx="2">
                  <c:v>9.8026646011819721E-2</c:v>
                </c:pt>
                <c:pt idx="3">
                  <c:v>9.1162423684618771E-2</c:v>
                </c:pt>
                <c:pt idx="4">
                  <c:v>8.4267570111275503E-2</c:v>
                </c:pt>
                <c:pt idx="5">
                  <c:v>7.732953904831058E-2</c:v>
                </c:pt>
                <c:pt idx="6">
                  <c:v>7.0346652139744212E-2</c:v>
                </c:pt>
                <c:pt idx="7">
                  <c:v>6.3343900417078269E-2</c:v>
                </c:pt>
                <c:pt idx="8">
                  <c:v>5.6306113254841389E-2</c:v>
                </c:pt>
                <c:pt idx="9">
                  <c:v>4.9240081888930871E-2</c:v>
                </c:pt>
                <c:pt idx="10">
                  <c:v>4.21480988154413E-2</c:v>
                </c:pt>
              </c:numCache>
            </c:numRef>
          </c:val>
          <c:extLst>
            <c:ext xmlns:c16="http://schemas.microsoft.com/office/drawing/2014/chart" uri="{C3380CC4-5D6E-409C-BE32-E72D297353CC}">
              <c16:uniqueId val="{00000002-EBDE-4571-A983-C65C14DBBA26}"/>
            </c:ext>
          </c:extLst>
        </c:ser>
        <c:ser>
          <c:idx val="3"/>
          <c:order val="3"/>
          <c:tx>
            <c:strRef>
              <c:f>'Scenario A - Econ &amp; GHG'!$C$61</c:f>
              <c:strCache>
                <c:ptCount val="1"/>
                <c:pt idx="0">
                  <c:v>Residential water heating: Oil Residential Water Heating</c:v>
                </c:pt>
              </c:strCache>
            </c:strRef>
          </c:tx>
          <c:spPr>
            <a:solidFill>
              <a:schemeClr val="accent4"/>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GHG'!$E$61:$O$61</c:f>
              <c:numCache>
                <c:formatCode>0%</c:formatCode>
                <c:ptCount val="11"/>
                <c:pt idx="0">
                  <c:v>0.12675240300000001</c:v>
                </c:pt>
                <c:pt idx="1">
                  <c:v>0.11837075675350579</c:v>
                </c:pt>
                <c:pt idx="2">
                  <c:v>0.10999416905927981</c:v>
                </c:pt>
                <c:pt idx="3">
                  <c:v>0.1016073871108952</c:v>
                </c:pt>
                <c:pt idx="4">
                  <c:v>9.3216477486402133E-2</c:v>
                </c:pt>
                <c:pt idx="5">
                  <c:v>8.4822380339911713E-2</c:v>
                </c:pt>
                <c:pt idx="6">
                  <c:v>7.6426763792692171E-2</c:v>
                </c:pt>
                <c:pt idx="7">
                  <c:v>6.8027415649366971E-2</c:v>
                </c:pt>
                <c:pt idx="8">
                  <c:v>5.9625467002154382E-2</c:v>
                </c:pt>
                <c:pt idx="9">
                  <c:v>5.1220922304367547E-2</c:v>
                </c:pt>
                <c:pt idx="10">
                  <c:v>4.2813783236803009E-2</c:v>
                </c:pt>
              </c:numCache>
            </c:numRef>
          </c:val>
          <c:extLst>
            <c:ext xmlns:c16="http://schemas.microsoft.com/office/drawing/2014/chart" uri="{C3380CC4-5D6E-409C-BE32-E72D297353CC}">
              <c16:uniqueId val="{00000003-EBDE-4571-A983-C65C14DBBA26}"/>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layout>
        <c:manualLayout>
          <c:xMode val="edge"/>
          <c:yMode val="edge"/>
          <c:x val="0.64538866350108126"/>
          <c:y val="0.16887625057278144"/>
          <c:w val="0.34042595968635053"/>
          <c:h val="0.75140848543862315"/>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Modeled emissions (MMT CO</a:t>
            </a:r>
            <a:r>
              <a:rPr lang="en-US" baseline="-25000"/>
              <a:t>2</a:t>
            </a:r>
            <a:r>
              <a:rPr lang="en-US"/>
              <a:t>e)</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'Scenario A - Econ &amp; GHG'!$C$7</c:f>
              <c:strCache>
                <c:ptCount val="1"/>
                <c:pt idx="0">
                  <c:v>Annual emissions: Commercial buildings</c:v>
                </c:pt>
              </c:strCache>
            </c:strRef>
          </c:tx>
          <c:spPr>
            <a:solidFill>
              <a:schemeClr val="accent1"/>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GHG'!$E$7:$O$7</c:f>
              <c:numCache>
                <c:formatCode>0</c:formatCode>
                <c:ptCount val="11"/>
                <c:pt idx="0">
                  <c:v>35.146427305039303</c:v>
                </c:pt>
                <c:pt idx="1">
                  <c:v>34.820020946086011</c:v>
                </c:pt>
                <c:pt idx="2">
                  <c:v>34.326683621903861</c:v>
                </c:pt>
                <c:pt idx="3">
                  <c:v>33.961552600243593</c:v>
                </c:pt>
                <c:pt idx="4">
                  <c:v>33.598296025581149</c:v>
                </c:pt>
                <c:pt idx="5">
                  <c:v>33.174952790873427</c:v>
                </c:pt>
                <c:pt idx="6">
                  <c:v>32.666865523050213</c:v>
                </c:pt>
                <c:pt idx="7">
                  <c:v>32.138759964674549</c:v>
                </c:pt>
                <c:pt idx="8">
                  <c:v>31.624378495000169</c:v>
                </c:pt>
                <c:pt idx="9">
                  <c:v>31.11038068468077</c:v>
                </c:pt>
                <c:pt idx="10">
                  <c:v>30.573159859879681</c:v>
                </c:pt>
              </c:numCache>
            </c:numRef>
          </c:val>
          <c:extLst>
            <c:ext xmlns:c16="http://schemas.microsoft.com/office/drawing/2014/chart" uri="{C3380CC4-5D6E-409C-BE32-E72D297353CC}">
              <c16:uniqueId val="{00000000-9D93-49DC-A55D-9620373E1D81}"/>
            </c:ext>
          </c:extLst>
        </c:ser>
        <c:ser>
          <c:idx val="1"/>
          <c:order val="1"/>
          <c:tx>
            <c:strRef>
              <c:f>'Scenario A - Econ &amp; GHG'!$C$8</c:f>
              <c:strCache>
                <c:ptCount val="1"/>
                <c:pt idx="0">
                  <c:v>Annual emissions: Industry</c:v>
                </c:pt>
              </c:strCache>
            </c:strRef>
          </c:tx>
          <c:spPr>
            <a:solidFill>
              <a:schemeClr val="accent2"/>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GHG'!$E$8:$O$8</c:f>
              <c:numCache>
                <c:formatCode>0</c:formatCode>
                <c:ptCount val="11"/>
                <c:pt idx="0">
                  <c:v>19.88262117933974</c:v>
                </c:pt>
                <c:pt idx="1">
                  <c:v>19.057505131117761</c:v>
                </c:pt>
                <c:pt idx="2">
                  <c:v>18.229979984083862</c:v>
                </c:pt>
                <c:pt idx="3">
                  <c:v>17.399671660789078</c:v>
                </c:pt>
                <c:pt idx="4">
                  <c:v>16.565565577786831</c:v>
                </c:pt>
                <c:pt idx="5">
                  <c:v>15.72228106153192</c:v>
                </c:pt>
                <c:pt idx="6">
                  <c:v>15.11316451865927</c:v>
                </c:pt>
                <c:pt idx="7">
                  <c:v>14.499342992964751</c:v>
                </c:pt>
                <c:pt idx="8">
                  <c:v>13.87862963374107</c:v>
                </c:pt>
                <c:pt idx="9">
                  <c:v>13.24806673328184</c:v>
                </c:pt>
                <c:pt idx="10">
                  <c:v>12.59577050621704</c:v>
                </c:pt>
              </c:numCache>
            </c:numRef>
          </c:val>
          <c:extLst>
            <c:ext xmlns:c16="http://schemas.microsoft.com/office/drawing/2014/chart" uri="{C3380CC4-5D6E-409C-BE32-E72D297353CC}">
              <c16:uniqueId val="{00000001-9D93-49DC-A55D-9620373E1D81}"/>
            </c:ext>
          </c:extLst>
        </c:ser>
        <c:ser>
          <c:idx val="2"/>
          <c:order val="2"/>
          <c:tx>
            <c:strRef>
              <c:f>'Scenario A - Econ &amp; GHG'!$C$9</c:f>
              <c:strCache>
                <c:ptCount val="1"/>
                <c:pt idx="0">
                  <c:v>Annual emissions: Oil &amp; Gas</c:v>
                </c:pt>
              </c:strCache>
            </c:strRef>
          </c:tx>
          <c:spPr>
            <a:solidFill>
              <a:schemeClr val="accent3"/>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GHG'!$E$9:$O$9</c:f>
              <c:numCache>
                <c:formatCode>0</c:formatCode>
                <c:ptCount val="11"/>
                <c:pt idx="0">
                  <c:v>5.2653351270000002</c:v>
                </c:pt>
                <c:pt idx="1">
                  <c:v>5.2025953842960222</c:v>
                </c:pt>
                <c:pt idx="2">
                  <c:v>5.1396446108607572</c:v>
                </c:pt>
                <c:pt idx="3">
                  <c:v>5.0765113204783683</c:v>
                </c:pt>
                <c:pt idx="4">
                  <c:v>5.0132352621132679</c:v>
                </c:pt>
                <c:pt idx="5">
                  <c:v>4.9498318521339284</c:v>
                </c:pt>
                <c:pt idx="6">
                  <c:v>4.8863144777146674</c:v>
                </c:pt>
                <c:pt idx="7">
                  <c:v>4.8226948157087621</c:v>
                </c:pt>
                <c:pt idx="8">
                  <c:v>4.7589830931034616</c:v>
                </c:pt>
                <c:pt idx="9">
                  <c:v>4.6951883012546736</c:v>
                </c:pt>
                <c:pt idx="10">
                  <c:v>4.6313183732589236</c:v>
                </c:pt>
              </c:numCache>
            </c:numRef>
          </c:val>
          <c:extLst>
            <c:ext xmlns:c16="http://schemas.microsoft.com/office/drawing/2014/chart" uri="{C3380CC4-5D6E-409C-BE32-E72D297353CC}">
              <c16:uniqueId val="{00000002-9D93-49DC-A55D-9620373E1D81}"/>
            </c:ext>
          </c:extLst>
        </c:ser>
        <c:ser>
          <c:idx val="3"/>
          <c:order val="3"/>
          <c:tx>
            <c:strRef>
              <c:f>'Scenario A - Econ &amp; GHG'!$C$10</c:f>
              <c:strCache>
                <c:ptCount val="1"/>
                <c:pt idx="0">
                  <c:v>Annual emissions: Residential buildings</c:v>
                </c:pt>
              </c:strCache>
            </c:strRef>
          </c:tx>
          <c:spPr>
            <a:solidFill>
              <a:schemeClr val="accent4"/>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GHG'!$E$10:$O$10</c:f>
              <c:numCache>
                <c:formatCode>0</c:formatCode>
                <c:ptCount val="11"/>
                <c:pt idx="0">
                  <c:v>58.17095083020353</c:v>
                </c:pt>
                <c:pt idx="1">
                  <c:v>57.044225448350559</c:v>
                </c:pt>
                <c:pt idx="2">
                  <c:v>55.217545480877078</c:v>
                </c:pt>
                <c:pt idx="3">
                  <c:v>53.811024314575313</c:v>
                </c:pt>
                <c:pt idx="4">
                  <c:v>52.356164028807029</c:v>
                </c:pt>
                <c:pt idx="5">
                  <c:v>50.776072532517617</c:v>
                </c:pt>
                <c:pt idx="6">
                  <c:v>49.362837296401082</c:v>
                </c:pt>
                <c:pt idx="7">
                  <c:v>47.796540957591773</c:v>
                </c:pt>
                <c:pt idx="8">
                  <c:v>46.204975128603643</c:v>
                </c:pt>
                <c:pt idx="9">
                  <c:v>44.446875530351178</c:v>
                </c:pt>
                <c:pt idx="10">
                  <c:v>42.60876127472428</c:v>
                </c:pt>
              </c:numCache>
            </c:numRef>
          </c:val>
          <c:extLst>
            <c:ext xmlns:c16="http://schemas.microsoft.com/office/drawing/2014/chart" uri="{C3380CC4-5D6E-409C-BE32-E72D297353CC}">
              <c16:uniqueId val="{00000003-9D93-49DC-A55D-9620373E1D81}"/>
            </c:ext>
          </c:extLst>
        </c:ser>
        <c:ser>
          <c:idx val="4"/>
          <c:order val="4"/>
          <c:tx>
            <c:strRef>
              <c:f>'Scenario A - Econ &amp; GHG'!$C$11</c:f>
              <c:strCache>
                <c:ptCount val="1"/>
                <c:pt idx="0">
                  <c:v>Annual emissions: Transport</c:v>
                </c:pt>
              </c:strCache>
            </c:strRef>
          </c:tx>
          <c:spPr>
            <a:solidFill>
              <a:schemeClr val="accent5"/>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GHG'!$E$11:$O$11</c:f>
              <c:numCache>
                <c:formatCode>0</c:formatCode>
                <c:ptCount val="11"/>
                <c:pt idx="0">
                  <c:v>90.125910872370838</c:v>
                </c:pt>
                <c:pt idx="1">
                  <c:v>86.285297078302477</c:v>
                </c:pt>
                <c:pt idx="2">
                  <c:v>82.244715968409523</c:v>
                </c:pt>
                <c:pt idx="3">
                  <c:v>78.047498473772023</c:v>
                </c:pt>
                <c:pt idx="4">
                  <c:v>73.587265694867114</c:v>
                </c:pt>
                <c:pt idx="5">
                  <c:v>68.969130761417432</c:v>
                </c:pt>
                <c:pt idx="6">
                  <c:v>64.199060229336752</c:v>
                </c:pt>
                <c:pt idx="7">
                  <c:v>59.395147322184407</c:v>
                </c:pt>
                <c:pt idx="8">
                  <c:v>54.630356841759102</c:v>
                </c:pt>
                <c:pt idx="9">
                  <c:v>49.937883265189207</c:v>
                </c:pt>
                <c:pt idx="10">
                  <c:v>45.393103422811834</c:v>
                </c:pt>
              </c:numCache>
            </c:numRef>
          </c:val>
          <c:extLst>
            <c:ext xmlns:c16="http://schemas.microsoft.com/office/drawing/2014/chart" uri="{C3380CC4-5D6E-409C-BE32-E72D297353CC}">
              <c16:uniqueId val="{00000004-9D93-49DC-A55D-9620373E1D81}"/>
            </c:ext>
          </c:extLst>
        </c:ser>
        <c:ser>
          <c:idx val="5"/>
          <c:order val="5"/>
          <c:tx>
            <c:strRef>
              <c:f>'Scenario A - Econ &amp; GHG'!$C$12</c:f>
              <c:strCache>
                <c:ptCount val="1"/>
                <c:pt idx="0">
                  <c:v>Annual emissions: Waste</c:v>
                </c:pt>
              </c:strCache>
            </c:strRef>
          </c:tx>
          <c:spPr>
            <a:solidFill>
              <a:schemeClr val="accent6"/>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GHG'!$E$12:$O$12</c:f>
              <c:numCache>
                <c:formatCode>0</c:formatCode>
                <c:ptCount val="11"/>
                <c:pt idx="0">
                  <c:v>22.367979921807621</c:v>
                </c:pt>
                <c:pt idx="1">
                  <c:v>21.451523143253759</c:v>
                </c:pt>
                <c:pt idx="2">
                  <c:v>21.248533995229391</c:v>
                </c:pt>
                <c:pt idx="3">
                  <c:v>20.937486759292771</c:v>
                </c:pt>
                <c:pt idx="4">
                  <c:v>20.51052752418293</c:v>
                </c:pt>
                <c:pt idx="5">
                  <c:v>19.970600088437472</c:v>
                </c:pt>
                <c:pt idx="6">
                  <c:v>19.329856265926519</c:v>
                </c:pt>
                <c:pt idx="7">
                  <c:v>18.60764219464513</c:v>
                </c:pt>
                <c:pt idx="8">
                  <c:v>17.787866833609328</c:v>
                </c:pt>
                <c:pt idx="9">
                  <c:v>16.90544831658174</c:v>
                </c:pt>
                <c:pt idx="10">
                  <c:v>15.972583302757849</c:v>
                </c:pt>
              </c:numCache>
            </c:numRef>
          </c:val>
          <c:extLst>
            <c:ext xmlns:c16="http://schemas.microsoft.com/office/drawing/2014/chart" uri="{C3380CC4-5D6E-409C-BE32-E72D297353CC}">
              <c16:uniqueId val="{00000005-9D93-49DC-A55D-9620373E1D81}"/>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Allowance budget</a:t>
            </a:r>
            <a:r>
              <a:rPr lang="en-US" baseline="0"/>
              <a:t> (millions)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3404688947018782E-2"/>
          <c:y val="0.26621487739691613"/>
          <c:w val="0.92600402421841921"/>
          <c:h val="0.50268083863029966"/>
        </c:manualLayout>
      </c:layout>
      <c:scatterChart>
        <c:scatterStyle val="lineMarker"/>
        <c:varyColors val="0"/>
        <c:ser>
          <c:idx val="0"/>
          <c:order val="0"/>
          <c:spPr>
            <a:ln w="19050" cap="rnd">
              <a:solidFill>
                <a:schemeClr val="accent1"/>
              </a:solidFill>
              <a:round/>
            </a:ln>
            <a:effectLst/>
          </c:spPr>
          <c:marker>
            <c:symbol val="none"/>
          </c:marker>
          <c:xVal>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xVal>
          <c:yVal>
            <c:numRef>
              <c:f>'Scenario B - Econ &amp; GHG'!$E$4:$O$4</c:f>
              <c:numCache>
                <c:formatCode>0</c:formatCode>
                <c:ptCount val="11"/>
                <c:pt idx="0">
                  <c:v>233.0148528</c:v>
                </c:pt>
                <c:pt idx="1">
                  <c:v>225.02088449999999</c:v>
                </c:pt>
                <c:pt idx="2">
                  <c:v>217.02691609999999</c:v>
                </c:pt>
                <c:pt idx="3">
                  <c:v>209.03294779999999</c:v>
                </c:pt>
                <c:pt idx="4">
                  <c:v>189.0480269</c:v>
                </c:pt>
                <c:pt idx="5">
                  <c:v>169.0631061</c:v>
                </c:pt>
                <c:pt idx="6">
                  <c:v>163.16099750000001</c:v>
                </c:pt>
                <c:pt idx="7">
                  <c:v>157.25888889999999</c:v>
                </c:pt>
                <c:pt idx="8">
                  <c:v>151.3567803</c:v>
                </c:pt>
                <c:pt idx="9">
                  <c:v>145.45467170000001</c:v>
                </c:pt>
                <c:pt idx="10">
                  <c:v>139.55256309999999</c:v>
                </c:pt>
              </c:numCache>
            </c:numRef>
          </c:yVal>
          <c:smooth val="0"/>
          <c:extLst>
            <c:ext xmlns:c16="http://schemas.microsoft.com/office/drawing/2014/chart" uri="{C3380CC4-5D6E-409C-BE32-E72D297353CC}">
              <c16:uniqueId val="{00000000-A066-412C-B75E-6FB1132836B1}"/>
            </c:ext>
          </c:extLst>
        </c:ser>
        <c:dLbls>
          <c:showLegendKey val="0"/>
          <c:showVal val="0"/>
          <c:showCatName val="0"/>
          <c:showSerName val="0"/>
          <c:showPercent val="0"/>
          <c:showBubbleSize val="0"/>
        </c:dLbls>
        <c:axId val="1108618592"/>
        <c:axId val="1384652000"/>
      </c:scatterChart>
      <c:valAx>
        <c:axId val="1108618592"/>
        <c:scaling>
          <c:orientation val="minMax"/>
          <c:max val="2035"/>
          <c:min val="2025"/>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4652000"/>
        <c:crosses val="autoZero"/>
        <c:crossBetween val="midCat"/>
        <c:majorUnit val="1"/>
      </c:valAx>
      <c:valAx>
        <c:axId val="1384652000"/>
        <c:scaling>
          <c:orientation val="minMax"/>
          <c:min val="0"/>
        </c:scaling>
        <c:delete val="0"/>
        <c:axPos val="l"/>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86185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Allowance price ceiling (real 2022 USD)</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3396377764930079E-2"/>
          <c:y val="0.26621487739691613"/>
          <c:w val="0.92601553994935359"/>
          <c:h val="0.49550330081965221"/>
        </c:manualLayout>
      </c:layout>
      <c:scatterChart>
        <c:scatterStyle val="lineMarker"/>
        <c:varyColors val="0"/>
        <c:ser>
          <c:idx val="0"/>
          <c:order val="0"/>
          <c:spPr>
            <a:ln w="19050" cap="rnd">
              <a:solidFill>
                <a:schemeClr val="accent1"/>
              </a:solidFill>
              <a:round/>
            </a:ln>
            <a:effectLst/>
          </c:spPr>
          <c:marker>
            <c:symbol val="none"/>
          </c:marker>
          <c:xVal>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xVal>
          <c:yVal>
            <c:numRef>
              <c:f>'Scenario B - Econ &amp; GHG'!$E$5:$O$5</c:f>
              <c:numCache>
                <c:formatCode>0</c:formatCode>
                <c:ptCount val="11"/>
                <c:pt idx="0">
                  <c:v>14.5656</c:v>
                </c:pt>
                <c:pt idx="1">
                  <c:v>15.29388</c:v>
                </c:pt>
                <c:pt idx="2">
                  <c:v>36.414000000000001</c:v>
                </c:pt>
                <c:pt idx="3">
                  <c:v>38.598840000000003</c:v>
                </c:pt>
                <c:pt idx="4">
                  <c:v>40.914770400000002</c:v>
                </c:pt>
                <c:pt idx="5">
                  <c:v>43.369656624000001</c:v>
                </c:pt>
                <c:pt idx="6">
                  <c:v>45.971836021439998</c:v>
                </c:pt>
                <c:pt idx="7">
                  <c:v>48.730146186888</c:v>
                </c:pt>
                <c:pt idx="8">
                  <c:v>51.653954954771997</c:v>
                </c:pt>
                <c:pt idx="9">
                  <c:v>54.753192246024</c:v>
                </c:pt>
                <c:pt idx="10">
                  <c:v>58.038383787443998</c:v>
                </c:pt>
              </c:numCache>
            </c:numRef>
          </c:yVal>
          <c:smooth val="0"/>
          <c:extLst>
            <c:ext xmlns:c16="http://schemas.microsoft.com/office/drawing/2014/chart" uri="{C3380CC4-5D6E-409C-BE32-E72D297353CC}">
              <c16:uniqueId val="{00000000-9A44-4D92-A568-BE91A0C967DC}"/>
            </c:ext>
          </c:extLst>
        </c:ser>
        <c:dLbls>
          <c:showLegendKey val="0"/>
          <c:showVal val="0"/>
          <c:showCatName val="0"/>
          <c:showSerName val="0"/>
          <c:showPercent val="0"/>
          <c:showBubbleSize val="0"/>
        </c:dLbls>
        <c:axId val="1108618592"/>
        <c:axId val="1384652000"/>
      </c:scatterChart>
      <c:valAx>
        <c:axId val="1108618592"/>
        <c:scaling>
          <c:orientation val="minMax"/>
          <c:max val="2035"/>
          <c:min val="2025"/>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4652000"/>
        <c:crosses val="autoZero"/>
        <c:crossBetween val="midCat"/>
        <c:majorUnit val="1"/>
      </c:valAx>
      <c:valAx>
        <c:axId val="1384652000"/>
        <c:scaling>
          <c:orientation val="minMax"/>
          <c:min val="0"/>
        </c:scaling>
        <c:delete val="0"/>
        <c:axPos val="l"/>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86185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Allowance price (real 2022 USD)</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3396377764930079E-2"/>
          <c:y val="0.26621487739691613"/>
          <c:w val="0.92601553994935359"/>
          <c:h val="0.51703591425159479"/>
        </c:manualLayout>
      </c:layout>
      <c:scatterChart>
        <c:scatterStyle val="lineMarker"/>
        <c:varyColors val="0"/>
        <c:ser>
          <c:idx val="0"/>
          <c:order val="0"/>
          <c:spPr>
            <a:ln w="19050" cap="rnd">
              <a:solidFill>
                <a:schemeClr val="accent1"/>
              </a:solidFill>
              <a:round/>
            </a:ln>
            <a:effectLst/>
          </c:spPr>
          <c:marker>
            <c:symbol val="none"/>
          </c:marker>
          <c:xVal>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xVal>
          <c:yVal>
            <c:numRef>
              <c:f>'Scenario B - Econ &amp; GHG'!$E$5:$O$5</c:f>
              <c:numCache>
                <c:formatCode>0</c:formatCode>
                <c:ptCount val="11"/>
                <c:pt idx="0">
                  <c:v>14.5656</c:v>
                </c:pt>
                <c:pt idx="1">
                  <c:v>15.29388</c:v>
                </c:pt>
                <c:pt idx="2">
                  <c:v>36.414000000000001</c:v>
                </c:pt>
                <c:pt idx="3">
                  <c:v>38.598840000000003</c:v>
                </c:pt>
                <c:pt idx="4">
                  <c:v>40.914770400000002</c:v>
                </c:pt>
                <c:pt idx="5">
                  <c:v>43.369656624000001</c:v>
                </c:pt>
                <c:pt idx="6">
                  <c:v>45.971836021439998</c:v>
                </c:pt>
                <c:pt idx="7">
                  <c:v>48.730146186888</c:v>
                </c:pt>
                <c:pt idx="8">
                  <c:v>51.653954954771997</c:v>
                </c:pt>
                <c:pt idx="9">
                  <c:v>54.753192246024</c:v>
                </c:pt>
                <c:pt idx="10">
                  <c:v>58.038383787443998</c:v>
                </c:pt>
              </c:numCache>
            </c:numRef>
          </c:yVal>
          <c:smooth val="0"/>
          <c:extLst>
            <c:ext xmlns:c16="http://schemas.microsoft.com/office/drawing/2014/chart" uri="{C3380CC4-5D6E-409C-BE32-E72D297353CC}">
              <c16:uniqueId val="{00000000-B70B-4B42-8C1C-72FF502C5068}"/>
            </c:ext>
          </c:extLst>
        </c:ser>
        <c:dLbls>
          <c:showLegendKey val="0"/>
          <c:showVal val="0"/>
          <c:showCatName val="0"/>
          <c:showSerName val="0"/>
          <c:showPercent val="0"/>
          <c:showBubbleSize val="0"/>
        </c:dLbls>
        <c:axId val="1108618592"/>
        <c:axId val="1384652000"/>
      </c:scatterChart>
      <c:valAx>
        <c:axId val="1108618592"/>
        <c:scaling>
          <c:orientation val="minMax"/>
          <c:max val="2035"/>
          <c:min val="2025"/>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4652000"/>
        <c:crosses val="autoZero"/>
        <c:crossBetween val="midCat"/>
        <c:majorUnit val="1"/>
      </c:valAx>
      <c:valAx>
        <c:axId val="1384652000"/>
        <c:scaling>
          <c:orientation val="minMax"/>
          <c:min val="0"/>
        </c:scaling>
        <c:delete val="0"/>
        <c:axPos val="l"/>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86185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Modeled endogenous emissions (MMT CO</a:t>
            </a:r>
            <a:r>
              <a:rPr lang="en-US" baseline="-25000"/>
              <a:t>2</a:t>
            </a:r>
            <a:r>
              <a:rPr lang="en-US"/>
              <a:t>e)</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'Scenario B - Econ &amp; GHG'!$C$14</c:f>
              <c:strCache>
                <c:ptCount val="1"/>
                <c:pt idx="0">
                  <c:v>Annual emissions: Commercial buildings</c:v>
                </c:pt>
              </c:strCache>
            </c:strRef>
          </c:tx>
          <c:spPr>
            <a:solidFill>
              <a:schemeClr val="accent1"/>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GHG'!$E$14:$O$14</c:f>
              <c:numCache>
                <c:formatCode>0</c:formatCode>
                <c:ptCount val="11"/>
                <c:pt idx="0">
                  <c:v>29.281326923477749</c:v>
                </c:pt>
                <c:pt idx="1">
                  <c:v>29.08299411544947</c:v>
                </c:pt>
                <c:pt idx="2">
                  <c:v>28.768289050333049</c:v>
                </c:pt>
                <c:pt idx="3">
                  <c:v>28.54510217516394</c:v>
                </c:pt>
                <c:pt idx="4">
                  <c:v>28.3284074230912</c:v>
                </c:pt>
                <c:pt idx="5">
                  <c:v>28.048946229065869</c:v>
                </c:pt>
                <c:pt idx="6">
                  <c:v>27.852615873344931</c:v>
                </c:pt>
                <c:pt idx="7">
                  <c:v>27.676247296071139</c:v>
                </c:pt>
                <c:pt idx="8">
                  <c:v>27.49543026870597</c:v>
                </c:pt>
                <c:pt idx="9">
                  <c:v>27.321333971611612</c:v>
                </c:pt>
                <c:pt idx="10">
                  <c:v>27.158514326093741</c:v>
                </c:pt>
              </c:numCache>
            </c:numRef>
          </c:val>
          <c:extLst>
            <c:ext xmlns:c16="http://schemas.microsoft.com/office/drawing/2014/chart" uri="{C3380CC4-5D6E-409C-BE32-E72D297353CC}">
              <c16:uniqueId val="{00000000-FFB3-4F79-B8FA-449D97BC28EE}"/>
            </c:ext>
          </c:extLst>
        </c:ser>
        <c:ser>
          <c:idx val="1"/>
          <c:order val="1"/>
          <c:tx>
            <c:strRef>
              <c:f>'Scenario B - Econ &amp; GHG'!$C$15</c:f>
              <c:strCache>
                <c:ptCount val="1"/>
                <c:pt idx="0">
                  <c:v>Annual emissions: Industry</c:v>
                </c:pt>
              </c:strCache>
            </c:strRef>
          </c:tx>
          <c:spPr>
            <a:solidFill>
              <a:schemeClr val="accent2"/>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GHG'!$E$15:$O$15</c:f>
              <c:numCache>
                <c:formatCode>0</c:formatCode>
                <c:ptCount val="11"/>
                <c:pt idx="0">
                  <c:v>5.7828121793397447</c:v>
                </c:pt>
                <c:pt idx="1">
                  <c:v>5.7610740094609012</c:v>
                </c:pt>
                <c:pt idx="2">
                  <c:v>5.7383737320732644</c:v>
                </c:pt>
                <c:pt idx="3">
                  <c:v>5.7150323777473107</c:v>
                </c:pt>
                <c:pt idx="4">
                  <c:v>5.6900626081307308</c:v>
                </c:pt>
                <c:pt idx="5">
                  <c:v>5.6584642626843307</c:v>
                </c:pt>
                <c:pt idx="6">
                  <c:v>5.6352471752854383</c:v>
                </c:pt>
                <c:pt idx="7">
                  <c:v>5.6084647820106337</c:v>
                </c:pt>
                <c:pt idx="8">
                  <c:v>5.5774512932431604</c:v>
                </c:pt>
                <c:pt idx="9">
                  <c:v>5.5410557470129058</c:v>
                </c:pt>
                <c:pt idx="10">
                  <c:v>5.4983498621615583</c:v>
                </c:pt>
              </c:numCache>
            </c:numRef>
          </c:val>
          <c:extLst>
            <c:ext xmlns:c16="http://schemas.microsoft.com/office/drawing/2014/chart" uri="{C3380CC4-5D6E-409C-BE32-E72D297353CC}">
              <c16:uniqueId val="{00000001-FFB3-4F79-B8FA-449D97BC28EE}"/>
            </c:ext>
          </c:extLst>
        </c:ser>
        <c:ser>
          <c:idx val="2"/>
          <c:order val="2"/>
          <c:tx>
            <c:strRef>
              <c:f>'Scenario B - Econ &amp; GHG'!$C$16</c:f>
              <c:strCache>
                <c:ptCount val="1"/>
                <c:pt idx="0">
                  <c:v>Annual emissions: Oil &amp; Gas</c:v>
                </c:pt>
              </c:strCache>
            </c:strRef>
          </c:tx>
          <c:spPr>
            <a:solidFill>
              <a:schemeClr val="accent3"/>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GHG'!$E$16:$O$16</c:f>
              <c:numCache>
                <c:formatCode>0</c:formatCode>
                <c:ptCount val="11"/>
                <c:pt idx="0">
                  <c:v>4.6386001270000001</c:v>
                </c:pt>
                <c:pt idx="1">
                  <c:v>4.5795103572683749</c:v>
                </c:pt>
                <c:pt idx="2">
                  <c:v>4.5200853807614152</c:v>
                </c:pt>
                <c:pt idx="3">
                  <c:v>4.4603789420877984</c:v>
                </c:pt>
                <c:pt idx="4">
                  <c:v>4.4004656622573322</c:v>
                </c:pt>
                <c:pt idx="5">
                  <c:v>4.3403709516243349</c:v>
                </c:pt>
                <c:pt idx="6">
                  <c:v>4.2801164314691631</c:v>
                </c:pt>
                <c:pt idx="7">
                  <c:v>4.2197205993495457</c:v>
                </c:pt>
                <c:pt idx="8">
                  <c:v>4.1591993606214732</c:v>
                </c:pt>
                <c:pt idx="9">
                  <c:v>4.0985664562904542</c:v>
                </c:pt>
                <c:pt idx="10">
                  <c:v>4.0378338098798334</c:v>
                </c:pt>
              </c:numCache>
            </c:numRef>
          </c:val>
          <c:extLst>
            <c:ext xmlns:c16="http://schemas.microsoft.com/office/drawing/2014/chart" uri="{C3380CC4-5D6E-409C-BE32-E72D297353CC}">
              <c16:uniqueId val="{00000002-FFB3-4F79-B8FA-449D97BC28EE}"/>
            </c:ext>
          </c:extLst>
        </c:ser>
        <c:ser>
          <c:idx val="3"/>
          <c:order val="3"/>
          <c:tx>
            <c:strRef>
              <c:f>'Scenario B - Econ &amp; GHG'!$C$17</c:f>
              <c:strCache>
                <c:ptCount val="1"/>
                <c:pt idx="0">
                  <c:v>Annual emissions: Residential buildings</c:v>
                </c:pt>
              </c:strCache>
            </c:strRef>
          </c:tx>
          <c:spPr>
            <a:solidFill>
              <a:schemeClr val="accent4"/>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GHG'!$E$17:$O$17</c:f>
              <c:numCache>
                <c:formatCode>0</c:formatCode>
                <c:ptCount val="11"/>
                <c:pt idx="0">
                  <c:v>57.556596540344053</c:v>
                </c:pt>
                <c:pt idx="1">
                  <c:v>56.547417846156343</c:v>
                </c:pt>
                <c:pt idx="2">
                  <c:v>55.039340498051857</c:v>
                </c:pt>
                <c:pt idx="3">
                  <c:v>53.859250944732679</c:v>
                </c:pt>
                <c:pt idx="4">
                  <c:v>52.670824167778576</c:v>
                </c:pt>
                <c:pt idx="5">
                  <c:v>51.300641746953239</c:v>
                </c:pt>
                <c:pt idx="6">
                  <c:v>50.134149536606309</c:v>
                </c:pt>
                <c:pt idx="7">
                  <c:v>48.986501137719557</c:v>
                </c:pt>
                <c:pt idx="8">
                  <c:v>47.774881302874029</c:v>
                </c:pt>
                <c:pt idx="9">
                  <c:v>46.557757119972123</c:v>
                </c:pt>
                <c:pt idx="10">
                  <c:v>45.355912559590699</c:v>
                </c:pt>
              </c:numCache>
            </c:numRef>
          </c:val>
          <c:extLst>
            <c:ext xmlns:c16="http://schemas.microsoft.com/office/drawing/2014/chart" uri="{C3380CC4-5D6E-409C-BE32-E72D297353CC}">
              <c16:uniqueId val="{00000003-FFB3-4F79-B8FA-449D97BC28EE}"/>
            </c:ext>
          </c:extLst>
        </c:ser>
        <c:ser>
          <c:idx val="4"/>
          <c:order val="4"/>
          <c:tx>
            <c:strRef>
              <c:f>'Scenario B - Econ &amp; GHG'!$C$18</c:f>
              <c:strCache>
                <c:ptCount val="1"/>
                <c:pt idx="0">
                  <c:v>Annual emissions: Transport</c:v>
                </c:pt>
              </c:strCache>
            </c:strRef>
          </c:tx>
          <c:spPr>
            <a:solidFill>
              <a:schemeClr val="accent5"/>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GHG'!$E$18:$O$18</c:f>
              <c:numCache>
                <c:formatCode>0</c:formatCode>
                <c:ptCount val="11"/>
                <c:pt idx="0">
                  <c:v>81.231158187093442</c:v>
                </c:pt>
                <c:pt idx="1">
                  <c:v>78.103212840553311</c:v>
                </c:pt>
                <c:pt idx="2">
                  <c:v>74.835486506006774</c:v>
                </c:pt>
                <c:pt idx="3">
                  <c:v>71.236174061055479</c:v>
                </c:pt>
                <c:pt idx="4">
                  <c:v>67.322061459004004</c:v>
                </c:pt>
                <c:pt idx="5">
                  <c:v>63.335583354002097</c:v>
                </c:pt>
                <c:pt idx="6">
                  <c:v>59.241149600609234</c:v>
                </c:pt>
                <c:pt idx="7">
                  <c:v>55.146051739215252</c:v>
                </c:pt>
                <c:pt idx="8">
                  <c:v>51.053464270377788</c:v>
                </c:pt>
                <c:pt idx="9">
                  <c:v>47.04278892854456</c:v>
                </c:pt>
                <c:pt idx="10">
                  <c:v>43.164528197031643</c:v>
                </c:pt>
              </c:numCache>
            </c:numRef>
          </c:val>
          <c:extLst>
            <c:ext xmlns:c16="http://schemas.microsoft.com/office/drawing/2014/chart" uri="{C3380CC4-5D6E-409C-BE32-E72D297353CC}">
              <c16:uniqueId val="{00000004-FFB3-4F79-B8FA-449D97BC28EE}"/>
            </c:ext>
          </c:extLst>
        </c:ser>
        <c:ser>
          <c:idx val="5"/>
          <c:order val="5"/>
          <c:tx>
            <c:strRef>
              <c:f>'Scenario B - Econ &amp; GHG'!$C$19</c:f>
              <c:strCache>
                <c:ptCount val="1"/>
                <c:pt idx="0">
                  <c:v>Annual emissions: Waste</c:v>
                </c:pt>
              </c:strCache>
            </c:strRef>
          </c:tx>
          <c:spPr>
            <a:solidFill>
              <a:schemeClr val="accent6"/>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GHG'!$E$19:$O$19</c:f>
              <c:numCache>
                <c:formatCode>0</c:formatCode>
                <c:ptCount val="11"/>
                <c:pt idx="0">
                  <c:v>22.367979921807621</c:v>
                </c:pt>
                <c:pt idx="1">
                  <c:v>21.457252602753901</c:v>
                </c:pt>
                <c:pt idx="2">
                  <c:v>21.259411207487439</c:v>
                </c:pt>
                <c:pt idx="3">
                  <c:v>20.953044424684169</c:v>
                </c:pt>
                <c:pt idx="4">
                  <c:v>20.530403547520571</c:v>
                </c:pt>
                <c:pt idx="5">
                  <c:v>19.994458628385591</c:v>
                </c:pt>
                <c:pt idx="6">
                  <c:v>19.35739712482486</c:v>
                </c:pt>
                <c:pt idx="7">
                  <c:v>18.63861371069385</c:v>
                </c:pt>
                <c:pt idx="8">
                  <c:v>17.821979497494901</c:v>
                </c:pt>
                <c:pt idx="9">
                  <c:v>16.942485923559101</c:v>
                </c:pt>
                <c:pt idx="10">
                  <c:v>16.01235248998584</c:v>
                </c:pt>
              </c:numCache>
            </c:numRef>
          </c:val>
          <c:extLst>
            <c:ext xmlns:c16="http://schemas.microsoft.com/office/drawing/2014/chart" uri="{C3380CC4-5D6E-409C-BE32-E72D297353CC}">
              <c16:uniqueId val="{00000005-FFB3-4F79-B8FA-449D97BC28EE}"/>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Allowance price ceiling (real 2022 USD)</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3396377764930079E-2"/>
          <c:y val="0.26621487739691613"/>
          <c:w val="0.92601553994935359"/>
          <c:h val="0.49550330081965221"/>
        </c:manualLayout>
      </c:layout>
      <c:scatterChart>
        <c:scatterStyle val="lineMarker"/>
        <c:varyColors val="0"/>
        <c:ser>
          <c:idx val="0"/>
          <c:order val="0"/>
          <c:spPr>
            <a:ln w="19050" cap="rnd">
              <a:solidFill>
                <a:schemeClr val="accent1"/>
              </a:solidFill>
              <a:round/>
            </a:ln>
            <a:effectLst/>
          </c:spPr>
          <c:marker>
            <c:symbol val="none"/>
          </c:marker>
          <c:xVal>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xVal>
          <c:yVal>
            <c:numRef>
              <c:f>'Scenario A - Econ &amp; GHG'!$E$5:$O$5</c:f>
              <c:numCache>
                <c:formatCode>0</c:formatCode>
                <c:ptCount val="11"/>
                <c:pt idx="0">
                  <c:v>22.8888</c:v>
                </c:pt>
                <c:pt idx="1">
                  <c:v>24.033239999999999</c:v>
                </c:pt>
                <c:pt idx="2">
                  <c:v>54.1008</c:v>
                </c:pt>
                <c:pt idx="3">
                  <c:v>57.346847999999987</c:v>
                </c:pt>
                <c:pt idx="4">
                  <c:v>60.787658880000002</c:v>
                </c:pt>
                <c:pt idx="5">
                  <c:v>64.434918412800002</c:v>
                </c:pt>
                <c:pt idx="6">
                  <c:v>68.301013517567995</c:v>
                </c:pt>
                <c:pt idx="7">
                  <c:v>72.399074333615999</c:v>
                </c:pt>
                <c:pt idx="8">
                  <c:v>76.743018791135995</c:v>
                </c:pt>
                <c:pt idx="9">
                  <c:v>81.347599918187996</c:v>
                </c:pt>
                <c:pt idx="10">
                  <c:v>86.228455915151997</c:v>
                </c:pt>
              </c:numCache>
            </c:numRef>
          </c:yVal>
          <c:smooth val="0"/>
          <c:extLst>
            <c:ext xmlns:c16="http://schemas.microsoft.com/office/drawing/2014/chart" uri="{C3380CC4-5D6E-409C-BE32-E72D297353CC}">
              <c16:uniqueId val="{00000000-F967-448F-95EC-8DA910919853}"/>
            </c:ext>
          </c:extLst>
        </c:ser>
        <c:dLbls>
          <c:showLegendKey val="0"/>
          <c:showVal val="0"/>
          <c:showCatName val="0"/>
          <c:showSerName val="0"/>
          <c:showPercent val="0"/>
          <c:showBubbleSize val="0"/>
        </c:dLbls>
        <c:axId val="1108618592"/>
        <c:axId val="1384652000"/>
      </c:scatterChart>
      <c:valAx>
        <c:axId val="1108618592"/>
        <c:scaling>
          <c:orientation val="minMax"/>
          <c:max val="2035"/>
          <c:min val="2025"/>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4652000"/>
        <c:crosses val="autoZero"/>
        <c:crossBetween val="midCat"/>
        <c:majorUnit val="1"/>
      </c:valAx>
      <c:valAx>
        <c:axId val="1384652000"/>
        <c:scaling>
          <c:orientation val="minMax"/>
          <c:min val="0"/>
        </c:scaling>
        <c:delete val="0"/>
        <c:axPos val="l"/>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86185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Auction revenues and investments (billions, 2022 USD)</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B - Econ &amp; GHG'!$C$23</c:f>
              <c:strCache>
                <c:ptCount val="1"/>
                <c:pt idx="0">
                  <c:v>Auction revenue invested in Commercial</c:v>
                </c:pt>
              </c:strCache>
            </c:strRef>
          </c:tx>
          <c:spPr>
            <a:solidFill>
              <a:schemeClr val="accent2"/>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GHG'!$E$23:$O$23</c:f>
              <c:numCache>
                <c:formatCode>0.0</c:formatCode>
                <c:ptCount val="11"/>
                <c:pt idx="0">
                  <c:v>0.25282455487075622</c:v>
                </c:pt>
                <c:pt idx="1">
                  <c:v>0.25850637681635508</c:v>
                </c:pt>
                <c:pt idx="2">
                  <c:v>0.79821860893018692</c:v>
                </c:pt>
                <c:pt idx="3">
                  <c:v>0.82383914918979728</c:v>
                </c:pt>
                <c:pt idx="4">
                  <c:v>0.8468691675653498</c:v>
                </c:pt>
                <c:pt idx="5">
                  <c:v>0.86677095147413796</c:v>
                </c:pt>
                <c:pt idx="6">
                  <c:v>0.88530413381167428</c:v>
                </c:pt>
                <c:pt idx="7">
                  <c:v>0.90213075252770436</c:v>
                </c:pt>
                <c:pt idx="8">
                  <c:v>0.91610241874471809</c:v>
                </c:pt>
                <c:pt idx="9">
                  <c:v>0.92812393519990766</c:v>
                </c:pt>
                <c:pt idx="10">
                  <c:v>0.93926647134834884</c:v>
                </c:pt>
              </c:numCache>
            </c:numRef>
          </c:val>
          <c:extLst>
            <c:ext xmlns:c16="http://schemas.microsoft.com/office/drawing/2014/chart" uri="{C3380CC4-5D6E-409C-BE32-E72D297353CC}">
              <c16:uniqueId val="{00000000-D0C0-4FCE-AA60-DDB6A0F21EE4}"/>
            </c:ext>
          </c:extLst>
        </c:ser>
        <c:ser>
          <c:idx val="2"/>
          <c:order val="2"/>
          <c:tx>
            <c:strRef>
              <c:f>'Scenario B - Econ &amp; GHG'!$C$24</c:f>
              <c:strCache>
                <c:ptCount val="1"/>
                <c:pt idx="0">
                  <c:v>Auction revenue invested in Residential LMI</c:v>
                </c:pt>
              </c:strCache>
            </c:strRef>
          </c:tx>
          <c:spPr>
            <a:solidFill>
              <a:schemeClr val="accent3"/>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GHG'!$E$24:$O$24</c:f>
              <c:numCache>
                <c:formatCode>0.0</c:formatCode>
                <c:ptCount val="11"/>
                <c:pt idx="0">
                  <c:v>0.39327461473372022</c:v>
                </c:pt>
                <c:pt idx="1">
                  <c:v>0.40211282405157422</c:v>
                </c:pt>
                <c:pt idx="2">
                  <c:v>1.2416480513958801</c:v>
                </c:pt>
                <c:pt idx="3">
                  <c:v>1.281501411782568</c:v>
                </c:pt>
                <c:pt idx="4">
                  <c:v>1.3173251536995101</c:v>
                </c:pt>
                <c:pt idx="5">
                  <c:v>1.3482828524216279</c:v>
                </c:pt>
                <c:pt idx="6">
                  <c:v>1.3771116588139121</c:v>
                </c:pt>
                <c:pt idx="7">
                  <c:v>1.403285864860476</c:v>
                </c:pt>
                <c:pt idx="8">
                  <c:v>1.4250191243197601</c:v>
                </c:pt>
                <c:pt idx="9">
                  <c:v>1.4437188793923901</c:v>
                </c:pt>
                <c:pt idx="10">
                  <c:v>1.4610513596697701</c:v>
                </c:pt>
              </c:numCache>
            </c:numRef>
          </c:val>
          <c:extLst>
            <c:ext xmlns:c16="http://schemas.microsoft.com/office/drawing/2014/chart" uri="{C3380CC4-5D6E-409C-BE32-E72D297353CC}">
              <c16:uniqueId val="{00000001-D0C0-4FCE-AA60-DDB6A0F21EE4}"/>
            </c:ext>
          </c:extLst>
        </c:ser>
        <c:ser>
          <c:idx val="3"/>
          <c:order val="3"/>
          <c:tx>
            <c:strRef>
              <c:f>'Scenario B - Econ &amp; GHG'!$C$25</c:f>
              <c:strCache>
                <c:ptCount val="1"/>
                <c:pt idx="0">
                  <c:v>Auction revenue invested in Residential Market</c:v>
                </c:pt>
              </c:strCache>
            </c:strRef>
          </c:tx>
          <c:spPr>
            <a:solidFill>
              <a:schemeClr val="accent4"/>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GHG'!$E$25:$O$25</c:f>
              <c:numCache>
                <c:formatCode>0.0</c:formatCode>
                <c:ptCount val="11"/>
                <c:pt idx="0">
                  <c:v>0.19663730736686011</c:v>
                </c:pt>
                <c:pt idx="1">
                  <c:v>0.20105641202578711</c:v>
                </c:pt>
                <c:pt idx="2">
                  <c:v>0.62082402569794015</c:v>
                </c:pt>
                <c:pt idx="3">
                  <c:v>0.6407507058912838</c:v>
                </c:pt>
                <c:pt idx="4">
                  <c:v>0.65866257684975515</c:v>
                </c:pt>
                <c:pt idx="5">
                  <c:v>0.67414142621081419</c:v>
                </c:pt>
                <c:pt idx="6">
                  <c:v>0.68855582940695603</c:v>
                </c:pt>
                <c:pt idx="7">
                  <c:v>0.7016429324302379</c:v>
                </c:pt>
                <c:pt idx="8">
                  <c:v>0.71250956215987993</c:v>
                </c:pt>
                <c:pt idx="9">
                  <c:v>0.72185943969619482</c:v>
                </c:pt>
                <c:pt idx="10">
                  <c:v>0.73052567983488481</c:v>
                </c:pt>
              </c:numCache>
            </c:numRef>
          </c:val>
          <c:extLst>
            <c:ext xmlns:c16="http://schemas.microsoft.com/office/drawing/2014/chart" uri="{C3380CC4-5D6E-409C-BE32-E72D297353CC}">
              <c16:uniqueId val="{00000002-D0C0-4FCE-AA60-DDB6A0F21EE4}"/>
            </c:ext>
          </c:extLst>
        </c:ser>
        <c:ser>
          <c:idx val="4"/>
          <c:order val="4"/>
          <c:tx>
            <c:strRef>
              <c:f>'Scenario B - Econ &amp; GHG'!$C$26</c:f>
              <c:strCache>
                <c:ptCount val="1"/>
                <c:pt idx="0">
                  <c:v>Auction revenue invested in Transportation</c:v>
                </c:pt>
              </c:strCache>
            </c:strRef>
          </c:tx>
          <c:spPr>
            <a:solidFill>
              <a:schemeClr val="accent5"/>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GHG'!$E$26:$O$26</c:f>
              <c:numCache>
                <c:formatCode>0.0</c:formatCode>
                <c:ptCount val="11"/>
                <c:pt idx="0">
                  <c:v>0.36117793552965177</c:v>
                </c:pt>
                <c:pt idx="1">
                  <c:v>0.3692948240233645</c:v>
                </c:pt>
                <c:pt idx="2">
                  <c:v>1.140312298471696</c:v>
                </c:pt>
                <c:pt idx="3">
                  <c:v>1.176913070271139</c:v>
                </c:pt>
                <c:pt idx="4">
                  <c:v>1.209813096521928</c:v>
                </c:pt>
                <c:pt idx="5">
                  <c:v>1.2382442163916261</c:v>
                </c:pt>
                <c:pt idx="6">
                  <c:v>1.2647201911595349</c:v>
                </c:pt>
                <c:pt idx="7">
                  <c:v>1.288758217896721</c:v>
                </c:pt>
                <c:pt idx="8">
                  <c:v>1.3087177410638831</c:v>
                </c:pt>
                <c:pt idx="9">
                  <c:v>1.3258913359998681</c:v>
                </c:pt>
                <c:pt idx="10">
                  <c:v>1.3418092447833561</c:v>
                </c:pt>
              </c:numCache>
            </c:numRef>
          </c:val>
          <c:extLst>
            <c:ext xmlns:c16="http://schemas.microsoft.com/office/drawing/2014/chart" uri="{C3380CC4-5D6E-409C-BE32-E72D297353CC}">
              <c16:uniqueId val="{00000003-D0C0-4FCE-AA60-DDB6A0F21EE4}"/>
            </c:ext>
          </c:extLst>
        </c:ser>
        <c:ser>
          <c:idx val="5"/>
          <c:order val="5"/>
          <c:tx>
            <c:strRef>
              <c:f>'Scenario B - Econ &amp; GHG'!$C$27</c:f>
              <c:strCache>
                <c:ptCount val="1"/>
                <c:pt idx="0">
                  <c:v>Auction revenue invested in other decarbonization and workforce</c:v>
                </c:pt>
              </c:strCache>
            </c:strRef>
          </c:tx>
          <c:spPr>
            <a:solidFill>
              <a:schemeClr val="accent6"/>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GHG'!$E$27:$O$27</c:f>
              <c:numCache>
                <c:formatCode>0.0</c:formatCode>
                <c:ptCount val="11"/>
                <c:pt idx="0">
                  <c:v>0.84366455009292129</c:v>
                </c:pt>
                <c:pt idx="1">
                  <c:v>0.84508856561813417</c:v>
                </c:pt>
                <c:pt idx="2">
                  <c:v>0.98035478920556063</c:v>
                </c:pt>
                <c:pt idx="3">
                  <c:v>0.98677597724055066</c:v>
                </c:pt>
                <c:pt idx="4">
                  <c:v>0.99254791167051371</c:v>
                </c:pt>
                <c:pt idx="5">
                  <c:v>0.99753582743712732</c:v>
                </c:pt>
                <c:pt idx="6">
                  <c:v>1.0021807352911465</c:v>
                </c:pt>
                <c:pt idx="7">
                  <c:v>1.0063979329643371</c:v>
                </c:pt>
                <c:pt idx="8">
                  <c:v>1.009899603695418</c:v>
                </c:pt>
                <c:pt idx="9">
                  <c:v>1.0129125150876961</c:v>
                </c:pt>
                <c:pt idx="10">
                  <c:v>1.0157051306637466</c:v>
                </c:pt>
              </c:numCache>
            </c:numRef>
          </c:val>
          <c:extLst>
            <c:ext xmlns:c16="http://schemas.microsoft.com/office/drawing/2014/chart" uri="{C3380CC4-5D6E-409C-BE32-E72D297353CC}">
              <c16:uniqueId val="{00000004-D0C0-4FCE-AA60-DDB6A0F21EE4}"/>
            </c:ext>
          </c:extLst>
        </c:ser>
        <c:dLbls>
          <c:showLegendKey val="0"/>
          <c:showVal val="0"/>
          <c:showCatName val="0"/>
          <c:showSerName val="0"/>
          <c:showPercent val="0"/>
          <c:showBubbleSize val="0"/>
        </c:dLbls>
        <c:gapWidth val="150"/>
        <c:overlap val="100"/>
        <c:axId val="1066678688"/>
        <c:axId val="656678591"/>
      </c:barChart>
      <c:lineChart>
        <c:grouping val="stacked"/>
        <c:varyColors val="0"/>
        <c:ser>
          <c:idx val="0"/>
          <c:order val="0"/>
          <c:tx>
            <c:strRef>
              <c:f>'Scenario B - Econ &amp; GHG'!$C$22</c:f>
              <c:strCache>
                <c:ptCount val="1"/>
                <c:pt idx="0">
                  <c:v>Auction revenue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GHG'!$E$22:$O$22</c:f>
              <c:numCache>
                <c:formatCode>0.0</c:formatCode>
                <c:ptCount val="11"/>
                <c:pt idx="0">
                  <c:v>3.2501444473943288</c:v>
                </c:pt>
                <c:pt idx="1">
                  <c:v>3.2953512894645751</c:v>
                </c:pt>
                <c:pt idx="2">
                  <c:v>7.589517117636845</c:v>
                </c:pt>
                <c:pt idx="3">
                  <c:v>7.7933643568428783</c:v>
                </c:pt>
                <c:pt idx="4">
                  <c:v>7.9766003704924993</c:v>
                </c:pt>
                <c:pt idx="5">
                  <c:v>8.1349469027659467</c:v>
                </c:pt>
                <c:pt idx="6">
                  <c:v>8.2824042949570291</c:v>
                </c:pt>
                <c:pt idx="7">
                  <c:v>8.4162835861694276</c:v>
                </c:pt>
                <c:pt idx="8">
                  <c:v>8.5274477363624772</c:v>
                </c:pt>
                <c:pt idx="9">
                  <c:v>8.6230957170697202</c:v>
                </c:pt>
                <c:pt idx="10">
                  <c:v>8.7117501798014789</c:v>
                </c:pt>
              </c:numCache>
            </c:numRef>
          </c:val>
          <c:smooth val="0"/>
          <c:extLst>
            <c:ext xmlns:c16="http://schemas.microsoft.com/office/drawing/2014/chart" uri="{C3380CC4-5D6E-409C-BE32-E72D297353CC}">
              <c16:uniqueId val="{00000005-D0C0-4FCE-AA60-DDB6A0F21EE4}"/>
            </c:ext>
          </c:extLst>
        </c:ser>
        <c:dLbls>
          <c:showLegendKey val="0"/>
          <c:showVal val="0"/>
          <c:showCatName val="0"/>
          <c:showSerName val="0"/>
          <c:showPercent val="0"/>
          <c:showBubbleSize val="0"/>
        </c:dLbls>
        <c:marker val="1"/>
        <c:smooth val="0"/>
        <c:axId val="1066678688"/>
        <c:axId val="656678591"/>
      </c:line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valAx>
      <c:spPr>
        <a:noFill/>
        <a:ln>
          <a:noFill/>
        </a:ln>
        <a:effectLst/>
      </c:spPr>
    </c:plotArea>
    <c:legend>
      <c:legendPos val="r"/>
      <c:layout>
        <c:manualLayout>
          <c:xMode val="edge"/>
          <c:yMode val="edge"/>
          <c:x val="0.6459784177496668"/>
          <c:y val="0.1563670833347757"/>
          <c:w val="0.33983620543776499"/>
          <c:h val="0.80688194711280503"/>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B - Econ &amp; GHG'!$C$31</c:f>
              <c:strCache>
                <c:ptCount val="1"/>
                <c:pt idx="0">
                  <c:v>Commercial space heating: Gas</c:v>
                </c:pt>
              </c:strCache>
            </c:strRef>
          </c:tx>
          <c:spPr>
            <a:solidFill>
              <a:schemeClr val="accent2"/>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GHG'!$E$31:$O$31</c:f>
              <c:numCache>
                <c:formatCode>0%</c:formatCode>
                <c:ptCount val="11"/>
                <c:pt idx="0">
                  <c:v>0.75593038075593044</c:v>
                </c:pt>
                <c:pt idx="1">
                  <c:v>0.7553073422486043</c:v>
                </c:pt>
                <c:pt idx="2">
                  <c:v>0.7546652302559822</c:v>
                </c:pt>
                <c:pt idx="3">
                  <c:v>0.75286102637771168</c:v>
                </c:pt>
                <c:pt idx="4">
                  <c:v>0.75101805993154835</c:v>
                </c:pt>
                <c:pt idx="5">
                  <c:v>0.74922408351361247</c:v>
                </c:pt>
                <c:pt idx="6">
                  <c:v>0.7472608709565548</c:v>
                </c:pt>
                <c:pt idx="7">
                  <c:v>0.74548901785839428</c:v>
                </c:pt>
                <c:pt idx="8">
                  <c:v>0.74332674865443649</c:v>
                </c:pt>
                <c:pt idx="9">
                  <c:v>0.74109033583105066</c:v>
                </c:pt>
                <c:pt idx="10">
                  <c:v>0.73863749898539643</c:v>
                </c:pt>
              </c:numCache>
            </c:numRef>
          </c:val>
          <c:extLst>
            <c:ext xmlns:c16="http://schemas.microsoft.com/office/drawing/2014/chart" uri="{C3380CC4-5D6E-409C-BE32-E72D297353CC}">
              <c16:uniqueId val="{00000000-9754-4114-BAB3-4552EE000DAF}"/>
            </c:ext>
          </c:extLst>
        </c:ser>
        <c:ser>
          <c:idx val="2"/>
          <c:order val="2"/>
          <c:tx>
            <c:strRef>
              <c:f>'Scenario B - Econ &amp; GHG'!$C$32</c:f>
              <c:strCache>
                <c:ptCount val="1"/>
                <c:pt idx="0">
                  <c:v>Commercial space heating: Heat pump</c:v>
                </c:pt>
              </c:strCache>
            </c:strRef>
          </c:tx>
          <c:spPr>
            <a:solidFill>
              <a:schemeClr val="accent3"/>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GHG'!$E$32:$O$32</c:f>
              <c:numCache>
                <c:formatCode>0%</c:formatCode>
                <c:ptCount val="11"/>
                <c:pt idx="0">
                  <c:v>1.0830134010830141E-2</c:v>
                </c:pt>
                <c:pt idx="1">
                  <c:v>1.548091786119612E-2</c:v>
                </c:pt>
                <c:pt idx="2">
                  <c:v>2.0113431969608669E-2</c:v>
                </c:pt>
                <c:pt idx="3">
                  <c:v>2.713262730564333E-2</c:v>
                </c:pt>
                <c:pt idx="4">
                  <c:v>3.4489493426280833E-2</c:v>
                </c:pt>
                <c:pt idx="5">
                  <c:v>4.1931427296553331E-2</c:v>
                </c:pt>
                <c:pt idx="6">
                  <c:v>4.99054145622356E-2</c:v>
                </c:pt>
                <c:pt idx="7">
                  <c:v>5.7673468230310609E-2</c:v>
                </c:pt>
                <c:pt idx="8">
                  <c:v>6.6366498551354111E-2</c:v>
                </c:pt>
                <c:pt idx="9">
                  <c:v>7.5408799254355424E-2</c:v>
                </c:pt>
                <c:pt idx="10">
                  <c:v>8.4838036626453478E-2</c:v>
                </c:pt>
              </c:numCache>
            </c:numRef>
          </c:val>
          <c:extLst>
            <c:ext xmlns:c16="http://schemas.microsoft.com/office/drawing/2014/chart" uri="{C3380CC4-5D6E-409C-BE32-E72D297353CC}">
              <c16:uniqueId val="{00000001-9754-4114-BAB3-4552EE000DAF}"/>
            </c:ext>
          </c:extLst>
        </c:ser>
        <c:ser>
          <c:idx val="3"/>
          <c:order val="3"/>
          <c:tx>
            <c:strRef>
              <c:f>'Scenario B - Econ &amp; GHG'!$C$33</c:f>
              <c:strCache>
                <c:ptCount val="1"/>
                <c:pt idx="0">
                  <c:v>Commercial space heating: Oil</c:v>
                </c:pt>
              </c:strCache>
            </c:strRef>
          </c:tx>
          <c:spPr>
            <a:solidFill>
              <a:schemeClr val="accent4"/>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GHG'!$E$33:$O$33</c:f>
              <c:numCache>
                <c:formatCode>0%</c:formatCode>
                <c:ptCount val="11"/>
                <c:pt idx="0">
                  <c:v>0.1179257901179258</c:v>
                </c:pt>
                <c:pt idx="1">
                  <c:v>0.11726096152862379</c:v>
                </c:pt>
                <c:pt idx="2">
                  <c:v>0.1168466698480926</c:v>
                </c:pt>
                <c:pt idx="3">
                  <c:v>0.1154729007197457</c:v>
                </c:pt>
                <c:pt idx="4">
                  <c:v>0.11401216633219539</c:v>
                </c:pt>
                <c:pt idx="5">
                  <c:v>0.1126243271645756</c:v>
                </c:pt>
                <c:pt idx="6">
                  <c:v>0.11105434509453251</c:v>
                </c:pt>
                <c:pt idx="7">
                  <c:v>0.1096637981402192</c:v>
                </c:pt>
                <c:pt idx="8">
                  <c:v>0.107915046744921</c:v>
                </c:pt>
                <c:pt idx="9">
                  <c:v>0.1060442752664877</c:v>
                </c:pt>
                <c:pt idx="10">
                  <c:v>0.1041498101885477</c:v>
                </c:pt>
              </c:numCache>
            </c:numRef>
          </c:val>
          <c:extLst>
            <c:ext xmlns:c16="http://schemas.microsoft.com/office/drawing/2014/chart" uri="{C3380CC4-5D6E-409C-BE32-E72D297353CC}">
              <c16:uniqueId val="{00000002-9754-4114-BAB3-4552EE000DAF}"/>
            </c:ext>
          </c:extLst>
        </c:ser>
        <c:ser>
          <c:idx val="0"/>
          <c:order val="0"/>
          <c:tx>
            <c:strRef>
              <c:f>'Scenario B - Econ &amp; GHG'!$C$30</c:f>
              <c:strCache>
                <c:ptCount val="1"/>
                <c:pt idx="0">
                  <c:v>Commercial space heating: Electric</c:v>
                </c:pt>
              </c:strCache>
            </c:strRef>
          </c:tx>
          <c:spPr>
            <a:solidFill>
              <a:schemeClr val="accent1"/>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GHG'!$E$30:$O$30</c:f>
              <c:numCache>
                <c:formatCode>0%</c:formatCode>
                <c:ptCount val="11"/>
                <c:pt idx="0">
                  <c:v>0.1153136951153137</c:v>
                </c:pt>
                <c:pt idx="1">
                  <c:v>0.1119507783615759</c:v>
                </c:pt>
                <c:pt idx="2">
                  <c:v>0.1083746679263166</c:v>
                </c:pt>
                <c:pt idx="3">
                  <c:v>0.10453344559689939</c:v>
                </c:pt>
                <c:pt idx="4">
                  <c:v>0.1004802803099754</c:v>
                </c:pt>
                <c:pt idx="5">
                  <c:v>9.6220162025258599E-2</c:v>
                </c:pt>
                <c:pt idx="6">
                  <c:v>9.177936938667719E-2</c:v>
                </c:pt>
                <c:pt idx="7">
                  <c:v>8.7173715771075966E-2</c:v>
                </c:pt>
                <c:pt idx="8">
                  <c:v>8.2391706049288416E-2</c:v>
                </c:pt>
                <c:pt idx="9">
                  <c:v>7.7456589648106228E-2</c:v>
                </c:pt>
                <c:pt idx="10">
                  <c:v>7.237465419960247E-2</c:v>
                </c:pt>
              </c:numCache>
            </c:numRef>
          </c:val>
          <c:extLst>
            <c:ext xmlns:c16="http://schemas.microsoft.com/office/drawing/2014/chart" uri="{C3380CC4-5D6E-409C-BE32-E72D297353CC}">
              <c16:uniqueId val="{00000003-9754-4114-BAB3-4552EE000DAF}"/>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B - Econ &amp; GHG'!$C$35</c:f>
              <c:strCache>
                <c:ptCount val="1"/>
                <c:pt idx="0">
                  <c:v>Commercial space heating: Deep Shell</c:v>
                </c:pt>
              </c:strCache>
            </c:strRef>
          </c:tx>
          <c:spPr>
            <a:solidFill>
              <a:schemeClr val="accent2"/>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GHG'!$E$35:$O$35</c:f>
              <c:numCache>
                <c:formatCode>0%</c:formatCode>
                <c:ptCount val="11"/>
                <c:pt idx="0">
                  <c:v>4.7789368047789368E-2</c:v>
                </c:pt>
                <c:pt idx="1">
                  <c:v>4.7789368047789368E-2</c:v>
                </c:pt>
                <c:pt idx="2">
                  <c:v>4.7789368047789368E-2</c:v>
                </c:pt>
                <c:pt idx="3">
                  <c:v>4.7789368047789368E-2</c:v>
                </c:pt>
                <c:pt idx="4">
                  <c:v>4.7789368047789361E-2</c:v>
                </c:pt>
                <c:pt idx="5">
                  <c:v>4.7789368047789361E-2</c:v>
                </c:pt>
                <c:pt idx="6">
                  <c:v>4.7789368047789368E-2</c:v>
                </c:pt>
                <c:pt idx="7">
                  <c:v>4.7789368047789368E-2</c:v>
                </c:pt>
                <c:pt idx="8">
                  <c:v>4.7789368047789368E-2</c:v>
                </c:pt>
                <c:pt idx="9">
                  <c:v>4.7789368047789361E-2</c:v>
                </c:pt>
                <c:pt idx="10">
                  <c:v>4.7789368047789368E-2</c:v>
                </c:pt>
              </c:numCache>
            </c:numRef>
          </c:val>
          <c:extLst>
            <c:ext xmlns:c16="http://schemas.microsoft.com/office/drawing/2014/chart" uri="{C3380CC4-5D6E-409C-BE32-E72D297353CC}">
              <c16:uniqueId val="{00000000-BB14-413B-BB51-804DE7932121}"/>
            </c:ext>
          </c:extLst>
        </c:ser>
        <c:ser>
          <c:idx val="2"/>
          <c:order val="2"/>
          <c:tx>
            <c:strRef>
              <c:f>'Scenario B - Econ &amp; GHG'!$C$36</c:f>
              <c:strCache>
                <c:ptCount val="1"/>
                <c:pt idx="0">
                  <c:v>Commercial space heating: Reference Shell</c:v>
                </c:pt>
              </c:strCache>
            </c:strRef>
          </c:tx>
          <c:spPr>
            <a:solidFill>
              <a:schemeClr val="accent3"/>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GHG'!$E$36:$O$36</c:f>
              <c:numCache>
                <c:formatCode>0%</c:formatCode>
                <c:ptCount val="11"/>
                <c:pt idx="0">
                  <c:v>0.9261876669261877</c:v>
                </c:pt>
                <c:pt idx="1">
                  <c:v>0.92510398940081506</c:v>
                </c:pt>
                <c:pt idx="2">
                  <c:v>0.9239906927754602</c:v>
                </c:pt>
                <c:pt idx="3">
                  <c:v>0.92068497507941183</c:v>
                </c:pt>
                <c:pt idx="4">
                  <c:v>0.91727046586253214</c:v>
                </c:pt>
                <c:pt idx="5">
                  <c:v>0.91400986565357045</c:v>
                </c:pt>
                <c:pt idx="6">
                  <c:v>0.91040639585811145</c:v>
                </c:pt>
                <c:pt idx="7">
                  <c:v>0.9072528228659229</c:v>
                </c:pt>
                <c:pt idx="8">
                  <c:v>0.90342548808072065</c:v>
                </c:pt>
                <c:pt idx="9">
                  <c:v>0.89949785338401644</c:v>
                </c:pt>
                <c:pt idx="10">
                  <c:v>0.89545033564472487</c:v>
                </c:pt>
              </c:numCache>
            </c:numRef>
          </c:val>
          <c:extLst>
            <c:ext xmlns:c16="http://schemas.microsoft.com/office/drawing/2014/chart" uri="{C3380CC4-5D6E-409C-BE32-E72D297353CC}">
              <c16:uniqueId val="{00000001-BB14-413B-BB51-804DE7932121}"/>
            </c:ext>
          </c:extLst>
        </c:ser>
        <c:ser>
          <c:idx val="0"/>
          <c:order val="0"/>
          <c:tx>
            <c:strRef>
              <c:f>'Scenario B - Econ &amp; GHG'!$C$34</c:f>
              <c:strCache>
                <c:ptCount val="1"/>
                <c:pt idx="0">
                  <c:v>Commercial space heating: Basic Shell</c:v>
                </c:pt>
              </c:strCache>
            </c:strRef>
          </c:tx>
          <c:spPr>
            <a:solidFill>
              <a:schemeClr val="accent1"/>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GHG'!$E$34:$O$34</c:f>
              <c:numCache>
                <c:formatCode>0%</c:formatCode>
                <c:ptCount val="11"/>
                <c:pt idx="0">
                  <c:v>2.602296502602296E-2</c:v>
                </c:pt>
                <c:pt idx="1">
                  <c:v>2.710664255139561E-2</c:v>
                </c:pt>
                <c:pt idx="2">
                  <c:v>2.821993917675051E-2</c:v>
                </c:pt>
                <c:pt idx="3">
                  <c:v>3.1525656872798798E-2</c:v>
                </c:pt>
                <c:pt idx="4">
                  <c:v>3.4940166089678523E-2</c:v>
                </c:pt>
                <c:pt idx="5">
                  <c:v>3.8200766298640179E-2</c:v>
                </c:pt>
                <c:pt idx="6">
                  <c:v>4.1804236094099299E-2</c:v>
                </c:pt>
                <c:pt idx="7">
                  <c:v>4.4957809086287763E-2</c:v>
                </c:pt>
                <c:pt idx="8">
                  <c:v>4.8785143871490029E-2</c:v>
                </c:pt>
                <c:pt idx="9">
                  <c:v>5.2712778568194098E-2</c:v>
                </c:pt>
                <c:pt idx="10">
                  <c:v>5.6760296307485837E-2</c:v>
                </c:pt>
              </c:numCache>
            </c:numRef>
          </c:val>
          <c:extLst>
            <c:ext xmlns:c16="http://schemas.microsoft.com/office/drawing/2014/chart" uri="{C3380CC4-5D6E-409C-BE32-E72D297353CC}">
              <c16:uniqueId val="{00000002-BB14-413B-BB51-804DE7932121}"/>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B - Econ &amp; GHG'!$C$38</c:f>
              <c:strCache>
                <c:ptCount val="1"/>
                <c:pt idx="0">
                  <c:v>Commercial water heating: Heat Pump Commercial  Water Heating</c:v>
                </c:pt>
              </c:strCache>
            </c:strRef>
          </c:tx>
          <c:spPr>
            <a:solidFill>
              <a:schemeClr val="accent2"/>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GHG'!$E$38:$O$38</c:f>
              <c:numCache>
                <c:formatCode>0%</c:formatCode>
                <c:ptCount val="11"/>
                <c:pt idx="0">
                  <c:v>3.169654E-3</c:v>
                </c:pt>
                <c:pt idx="1">
                  <c:v>2.606750103835033E-2</c:v>
                </c:pt>
                <c:pt idx="2">
                  <c:v>4.8897214910440343E-2</c:v>
                </c:pt>
                <c:pt idx="3">
                  <c:v>7.1746357168681496E-2</c:v>
                </c:pt>
                <c:pt idx="4">
                  <c:v>9.4631564108302382E-2</c:v>
                </c:pt>
                <c:pt idx="5">
                  <c:v>0.1175459873716411</c:v>
                </c:pt>
                <c:pt idx="6">
                  <c:v>0.1404776670385742</c:v>
                </c:pt>
                <c:pt idx="7">
                  <c:v>0.16343820176155741</c:v>
                </c:pt>
                <c:pt idx="8">
                  <c:v>0.186420550681381</c:v>
                </c:pt>
                <c:pt idx="9">
                  <c:v>0.2094214047317321</c:v>
                </c:pt>
                <c:pt idx="10">
                  <c:v>0.23243907198734379</c:v>
                </c:pt>
              </c:numCache>
            </c:numRef>
          </c:val>
          <c:extLst>
            <c:ext xmlns:c16="http://schemas.microsoft.com/office/drawing/2014/chart" uri="{C3380CC4-5D6E-409C-BE32-E72D297353CC}">
              <c16:uniqueId val="{00000000-1BF8-4796-AF37-1F7F9FB654F0}"/>
            </c:ext>
          </c:extLst>
        </c:ser>
        <c:ser>
          <c:idx val="2"/>
          <c:order val="2"/>
          <c:tx>
            <c:strRef>
              <c:f>'Scenario B - Econ &amp; GHG'!$C$39</c:f>
              <c:strCache>
                <c:ptCount val="1"/>
                <c:pt idx="0">
                  <c:v>Commercial water heating: Natural Gas Commercial Water Heating</c:v>
                </c:pt>
              </c:strCache>
            </c:strRef>
          </c:tx>
          <c:spPr>
            <a:solidFill>
              <a:schemeClr val="accent3"/>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GHG'!$E$39:$O$39</c:f>
              <c:numCache>
                <c:formatCode>0%</c:formatCode>
                <c:ptCount val="11"/>
                <c:pt idx="0">
                  <c:v>0.62621506400000004</c:v>
                </c:pt>
                <c:pt idx="1">
                  <c:v>0.62621506400000004</c:v>
                </c:pt>
                <c:pt idx="2">
                  <c:v>0.62621506400000004</c:v>
                </c:pt>
                <c:pt idx="3">
                  <c:v>0.62621506400000004</c:v>
                </c:pt>
                <c:pt idx="4">
                  <c:v>0.62621506399999993</c:v>
                </c:pt>
                <c:pt idx="5">
                  <c:v>0.62621506400000004</c:v>
                </c:pt>
                <c:pt idx="6">
                  <c:v>0.62621506400000004</c:v>
                </c:pt>
                <c:pt idx="7">
                  <c:v>0.62621506400000004</c:v>
                </c:pt>
                <c:pt idx="8">
                  <c:v>0.62621506400000004</c:v>
                </c:pt>
                <c:pt idx="9">
                  <c:v>0.62621506400000004</c:v>
                </c:pt>
                <c:pt idx="10">
                  <c:v>0.62621506400000004</c:v>
                </c:pt>
              </c:numCache>
            </c:numRef>
          </c:val>
          <c:extLst>
            <c:ext xmlns:c16="http://schemas.microsoft.com/office/drawing/2014/chart" uri="{C3380CC4-5D6E-409C-BE32-E72D297353CC}">
              <c16:uniqueId val="{00000001-1BF8-4796-AF37-1F7F9FB654F0}"/>
            </c:ext>
          </c:extLst>
        </c:ser>
        <c:ser>
          <c:idx val="0"/>
          <c:order val="0"/>
          <c:tx>
            <c:strRef>
              <c:f>'Scenario B - Econ &amp; GHG'!$C$37</c:f>
              <c:strCache>
                <c:ptCount val="1"/>
                <c:pt idx="0">
                  <c:v>Commercial water heating: Electric Commercial Water Heating</c:v>
                </c:pt>
              </c:strCache>
            </c:strRef>
          </c:tx>
          <c:spPr>
            <a:solidFill>
              <a:schemeClr val="accent1"/>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GHG'!$E$37:$O$37</c:f>
              <c:numCache>
                <c:formatCode>0%</c:formatCode>
                <c:ptCount val="11"/>
                <c:pt idx="0">
                  <c:v>0.33707080099999998</c:v>
                </c:pt>
                <c:pt idx="1">
                  <c:v>0.31617968688997689</c:v>
                </c:pt>
                <c:pt idx="2">
                  <c:v>0.29527310438570259</c:v>
                </c:pt>
                <c:pt idx="3">
                  <c:v>0.27435329614048548</c:v>
                </c:pt>
                <c:pt idx="4">
                  <c:v>0.2534200781786492</c:v>
                </c:pt>
                <c:pt idx="5">
                  <c:v>0.23247398389691551</c:v>
                </c:pt>
                <c:pt idx="6">
                  <c:v>0.21151743487122629</c:v>
                </c:pt>
                <c:pt idx="7">
                  <c:v>0.19055133853410791</c:v>
                </c:pt>
                <c:pt idx="8">
                  <c:v>0.1695760718580637</c:v>
                </c:pt>
                <c:pt idx="9">
                  <c:v>0.14859290253790669</c:v>
                </c:pt>
                <c:pt idx="10">
                  <c:v>0.12760260314403379</c:v>
                </c:pt>
              </c:numCache>
            </c:numRef>
          </c:val>
          <c:extLst>
            <c:ext xmlns:c16="http://schemas.microsoft.com/office/drawing/2014/chart" uri="{C3380CC4-5D6E-409C-BE32-E72D297353CC}">
              <c16:uniqueId val="{00000002-1BF8-4796-AF37-1F7F9FB654F0}"/>
            </c:ext>
          </c:extLst>
        </c:ser>
        <c:ser>
          <c:idx val="3"/>
          <c:order val="3"/>
          <c:tx>
            <c:strRef>
              <c:f>'Scenario B - Econ &amp; GHG'!$C$40</c:f>
              <c:strCache>
                <c:ptCount val="1"/>
                <c:pt idx="0">
                  <c:v>Commercial water heating: Oil Commercial Water Heating</c:v>
                </c:pt>
              </c:strCache>
            </c:strRef>
          </c:tx>
          <c:spPr>
            <a:solidFill>
              <a:schemeClr val="accent4"/>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GHG'!$E$40:$O$40</c:f>
              <c:numCache>
                <c:formatCode>0%</c:formatCode>
                <c:ptCount val="11"/>
                <c:pt idx="0">
                  <c:v>3.3544481000000001E-2</c:v>
                </c:pt>
                <c:pt idx="1">
                  <c:v>3.1537748071672693E-2</c:v>
                </c:pt>
                <c:pt idx="2">
                  <c:v>2.9614616703857059E-2</c:v>
                </c:pt>
                <c:pt idx="3">
                  <c:v>2.7685282690832969E-2</c:v>
                </c:pt>
                <c:pt idx="4">
                  <c:v>2.573329371304834E-2</c:v>
                </c:pt>
                <c:pt idx="5">
                  <c:v>2.376496473144344E-2</c:v>
                </c:pt>
                <c:pt idx="6">
                  <c:v>2.178983409019954E-2</c:v>
                </c:pt>
                <c:pt idx="7">
                  <c:v>1.9795395704334692E-2</c:v>
                </c:pt>
                <c:pt idx="8">
                  <c:v>1.778831346055532E-2</c:v>
                </c:pt>
                <c:pt idx="9">
                  <c:v>1.5770628730361211E-2</c:v>
                </c:pt>
                <c:pt idx="10">
                  <c:v>1.37432608686224E-2</c:v>
                </c:pt>
              </c:numCache>
            </c:numRef>
          </c:val>
          <c:extLst>
            <c:ext xmlns:c16="http://schemas.microsoft.com/office/drawing/2014/chart" uri="{C3380CC4-5D6E-409C-BE32-E72D297353CC}">
              <c16:uniqueId val="{00000003-1BF8-4796-AF37-1F7F9FB654F0}"/>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1734061804524324E-2"/>
          <c:y val="0.16590846553925129"/>
          <c:w val="0.55635180253075012"/>
          <c:h val="0.67594513886696106"/>
        </c:manualLayout>
      </c:layout>
      <c:barChart>
        <c:barDir val="col"/>
        <c:grouping val="stacked"/>
        <c:varyColors val="0"/>
        <c:ser>
          <c:idx val="1"/>
          <c:order val="1"/>
          <c:tx>
            <c:strRef>
              <c:f>'Scenario B - Econ &amp; GHG'!$C$42</c:f>
              <c:strCache>
                <c:ptCount val="1"/>
                <c:pt idx="0">
                  <c:v>Passenger cars: CNG</c:v>
                </c:pt>
              </c:strCache>
            </c:strRef>
          </c:tx>
          <c:spPr>
            <a:solidFill>
              <a:schemeClr val="accent2"/>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GHG'!$E$42:$O$42</c:f>
              <c:numCache>
                <c:formatCode>0%</c:formatCode>
                <c:ptCount val="11"/>
                <c:pt idx="0">
                  <c:v>2.8616599971383402E-4</c:v>
                </c:pt>
                <c:pt idx="1">
                  <c:v>2.8277703528715661E-4</c:v>
                </c:pt>
                <c:pt idx="2">
                  <c:v>2.7381859904890038E-4</c:v>
                </c:pt>
                <c:pt idx="3">
                  <c:v>2.6299210539592618E-4</c:v>
                </c:pt>
                <c:pt idx="4">
                  <c:v>2.5088470208627371E-4</c:v>
                </c:pt>
                <c:pt idx="5">
                  <c:v>2.378550998738712E-4</c:v>
                </c:pt>
                <c:pt idx="6">
                  <c:v>2.242903338955191E-4</c:v>
                </c:pt>
                <c:pt idx="7">
                  <c:v>2.1022163618095901E-4</c:v>
                </c:pt>
                <c:pt idx="8">
                  <c:v>1.958117643700905E-4</c:v>
                </c:pt>
                <c:pt idx="9">
                  <c:v>1.8107160913816351E-4</c:v>
                </c:pt>
                <c:pt idx="10">
                  <c:v>1.66069424989943E-4</c:v>
                </c:pt>
              </c:numCache>
            </c:numRef>
          </c:val>
          <c:extLst>
            <c:ext xmlns:c16="http://schemas.microsoft.com/office/drawing/2014/chart" uri="{C3380CC4-5D6E-409C-BE32-E72D297353CC}">
              <c16:uniqueId val="{00000000-5CBB-44FF-A38F-090DD563467D}"/>
            </c:ext>
          </c:extLst>
        </c:ser>
        <c:ser>
          <c:idx val="2"/>
          <c:order val="2"/>
          <c:tx>
            <c:strRef>
              <c:f>'Scenario B - Econ &amp; GHG'!$C$43</c:f>
              <c:strCache>
                <c:ptCount val="1"/>
                <c:pt idx="0">
                  <c:v>Passenger cars: ICE</c:v>
                </c:pt>
              </c:strCache>
            </c:strRef>
          </c:tx>
          <c:spPr>
            <a:solidFill>
              <a:schemeClr val="accent3"/>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GHG'!$E$43:$O$43</c:f>
              <c:numCache>
                <c:formatCode>0%</c:formatCode>
                <c:ptCount val="11"/>
                <c:pt idx="0">
                  <c:v>0.97040955502959036</c:v>
                </c:pt>
                <c:pt idx="1">
                  <c:v>0.93246437337421095</c:v>
                </c:pt>
                <c:pt idx="2">
                  <c:v>0.89241858260924933</c:v>
                </c:pt>
                <c:pt idx="3">
                  <c:v>0.84916514018458422</c:v>
                </c:pt>
                <c:pt idx="4">
                  <c:v>0.80335665002416212</c:v>
                </c:pt>
                <c:pt idx="5">
                  <c:v>0.75540600710025785</c:v>
                </c:pt>
                <c:pt idx="6">
                  <c:v>0.70563974389276873</c:v>
                </c:pt>
                <c:pt idx="7">
                  <c:v>0.65492728601626571</c:v>
                </c:pt>
                <c:pt idx="8">
                  <c:v>0.60331046550004264</c:v>
                </c:pt>
                <c:pt idx="9">
                  <c:v>0.55089541409316711</c:v>
                </c:pt>
                <c:pt idx="10">
                  <c:v>0.4977344483056011</c:v>
                </c:pt>
              </c:numCache>
            </c:numRef>
          </c:val>
          <c:extLst>
            <c:ext xmlns:c16="http://schemas.microsoft.com/office/drawing/2014/chart" uri="{C3380CC4-5D6E-409C-BE32-E72D297353CC}">
              <c16:uniqueId val="{00000001-5CBB-44FF-A38F-090DD563467D}"/>
            </c:ext>
          </c:extLst>
        </c:ser>
        <c:ser>
          <c:idx val="0"/>
          <c:order val="0"/>
          <c:tx>
            <c:strRef>
              <c:f>'Scenario B - Econ &amp; GHG'!$C$41</c:f>
              <c:strCache>
                <c:ptCount val="1"/>
                <c:pt idx="0">
                  <c:v>Passenger cars: BEV</c:v>
                </c:pt>
              </c:strCache>
            </c:strRef>
          </c:tx>
          <c:spPr>
            <a:solidFill>
              <a:schemeClr val="accent1"/>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GHG'!$E$41:$O$41</c:f>
              <c:numCache>
                <c:formatCode>0%</c:formatCode>
                <c:ptCount val="11"/>
                <c:pt idx="0">
                  <c:v>1.5089506984910491E-2</c:v>
                </c:pt>
                <c:pt idx="1">
                  <c:v>4.7342876506362007E-2</c:v>
                </c:pt>
                <c:pt idx="2">
                  <c:v>8.3173530444772589E-2</c:v>
                </c:pt>
                <c:pt idx="3">
                  <c:v>0.122676650123866</c:v>
                </c:pt>
                <c:pt idx="4">
                  <c:v>0.16508394905572779</c:v>
                </c:pt>
                <c:pt idx="5">
                  <c:v>0.2099610418980872</c:v>
                </c:pt>
                <c:pt idx="6">
                  <c:v>0.25690611896146681</c:v>
                </c:pt>
                <c:pt idx="7">
                  <c:v>0.30494201796295972</c:v>
                </c:pt>
                <c:pt idx="8">
                  <c:v>0.35400963566393329</c:v>
                </c:pt>
                <c:pt idx="9">
                  <c:v>0.40400672532492382</c:v>
                </c:pt>
                <c:pt idx="10">
                  <c:v>0.45485208503596142</c:v>
                </c:pt>
              </c:numCache>
            </c:numRef>
          </c:val>
          <c:extLst>
            <c:ext xmlns:c16="http://schemas.microsoft.com/office/drawing/2014/chart" uri="{C3380CC4-5D6E-409C-BE32-E72D297353CC}">
              <c16:uniqueId val="{00000002-5CBB-44FF-A38F-090DD563467D}"/>
            </c:ext>
          </c:extLst>
        </c:ser>
        <c:ser>
          <c:idx val="3"/>
          <c:order val="3"/>
          <c:tx>
            <c:strRef>
              <c:f>'Scenario B - Econ &amp; GHG'!$C$44</c:f>
              <c:strCache>
                <c:ptCount val="1"/>
                <c:pt idx="0">
                  <c:v>Passenger cars: PHEV</c:v>
                </c:pt>
              </c:strCache>
            </c:strRef>
          </c:tx>
          <c:spPr>
            <a:solidFill>
              <a:schemeClr val="accent4"/>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GHG'!$E$44:$O$44</c:f>
              <c:numCache>
                <c:formatCode>0%</c:formatCode>
                <c:ptCount val="11"/>
                <c:pt idx="0">
                  <c:v>1.4214644985785349E-2</c:v>
                </c:pt>
                <c:pt idx="1">
                  <c:v>1.990985277784493E-2</c:v>
                </c:pt>
                <c:pt idx="2">
                  <c:v>2.413395480050402E-2</c:v>
                </c:pt>
                <c:pt idx="3">
                  <c:v>2.789511083533746E-2</c:v>
                </c:pt>
                <c:pt idx="4">
                  <c:v>3.1308416195642987E-2</c:v>
                </c:pt>
                <c:pt idx="5">
                  <c:v>3.4395002570999693E-2</c:v>
                </c:pt>
                <c:pt idx="6">
                  <c:v>3.7229760072274708E-2</c:v>
                </c:pt>
                <c:pt idx="7">
                  <c:v>3.9920393960134318E-2</c:v>
                </c:pt>
                <c:pt idx="8">
                  <c:v>4.2483682313646992E-2</c:v>
                </c:pt>
                <c:pt idx="9">
                  <c:v>4.491639102012427E-2</c:v>
                </c:pt>
                <c:pt idx="10">
                  <c:v>4.7247006015464492E-2</c:v>
                </c:pt>
              </c:numCache>
            </c:numRef>
          </c:val>
          <c:extLst>
            <c:ext xmlns:c16="http://schemas.microsoft.com/office/drawing/2014/chart" uri="{C3380CC4-5D6E-409C-BE32-E72D297353CC}">
              <c16:uniqueId val="{00000003-5CBB-44FF-A38F-090DD563467D}"/>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layout>
        <c:manualLayout>
          <c:xMode val="edge"/>
          <c:yMode val="edge"/>
          <c:x val="0.66006311916126281"/>
          <c:y val="0.32173477320125521"/>
          <c:w val="0.19509872662690764"/>
          <c:h val="0.34531118198180316"/>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B - Econ &amp; GHG'!$C$46</c:f>
              <c:strCache>
                <c:ptCount val="1"/>
                <c:pt idx="0">
                  <c:v>Regional Light Trucks: FC Regional Light Trucks</c:v>
                </c:pt>
              </c:strCache>
            </c:strRef>
          </c:tx>
          <c:spPr>
            <a:solidFill>
              <a:schemeClr val="accent2"/>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GHG'!$E$46:$O$46</c:f>
              <c:numCache>
                <c:formatCode>0%</c:formatCode>
                <c:ptCount val="11"/>
                <c:pt idx="0">
                  <c:v>0</c:v>
                </c:pt>
                <c:pt idx="1">
                  <c:v>0</c:v>
                </c:pt>
                <c:pt idx="2">
                  <c:v>0</c:v>
                </c:pt>
                <c:pt idx="3">
                  <c:v>0</c:v>
                </c:pt>
                <c:pt idx="4">
                  <c:v>0</c:v>
                </c:pt>
                <c:pt idx="5">
                  <c:v>0</c:v>
                </c:pt>
                <c:pt idx="6">
                  <c:v>0</c:v>
                </c:pt>
                <c:pt idx="7">
                  <c:v>0</c:v>
                </c:pt>
                <c:pt idx="8">
                  <c:v>6.700963297050162E-7</c:v>
                </c:pt>
                <c:pt idx="9">
                  <c:v>6.7050958699617673E-7</c:v>
                </c:pt>
                <c:pt idx="10">
                  <c:v>2.246153421324894E-6</c:v>
                </c:pt>
              </c:numCache>
            </c:numRef>
          </c:val>
          <c:extLst>
            <c:ext xmlns:c16="http://schemas.microsoft.com/office/drawing/2014/chart" uri="{C3380CC4-5D6E-409C-BE32-E72D297353CC}">
              <c16:uniqueId val="{00000000-7039-44F6-8028-830D640D89B9}"/>
            </c:ext>
          </c:extLst>
        </c:ser>
        <c:ser>
          <c:idx val="2"/>
          <c:order val="2"/>
          <c:tx>
            <c:strRef>
              <c:f>'Scenario B - Econ &amp; GHG'!$C$47</c:f>
              <c:strCache>
                <c:ptCount val="1"/>
                <c:pt idx="0">
                  <c:v>Regional Light Trucks: ICE Regional Light Trucks</c:v>
                </c:pt>
              </c:strCache>
            </c:strRef>
          </c:tx>
          <c:spPr>
            <a:solidFill>
              <a:schemeClr val="accent3"/>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GHG'!$E$47:$O$47</c:f>
              <c:numCache>
                <c:formatCode>0%</c:formatCode>
                <c:ptCount val="11"/>
                <c:pt idx="0">
                  <c:v>0.98750549099999996</c:v>
                </c:pt>
                <c:pt idx="1">
                  <c:v>0.96718506445721497</c:v>
                </c:pt>
                <c:pt idx="2">
                  <c:v>0.94334767817248244</c:v>
                </c:pt>
                <c:pt idx="3">
                  <c:v>0.9131155059235837</c:v>
                </c:pt>
                <c:pt idx="4">
                  <c:v>0.87754236067287084</c:v>
                </c:pt>
                <c:pt idx="5">
                  <c:v>0.83749994743063505</c:v>
                </c:pt>
                <c:pt idx="6">
                  <c:v>0.79358789088259929</c:v>
                </c:pt>
                <c:pt idx="7">
                  <c:v>0.74744283762817743</c:v>
                </c:pt>
                <c:pt idx="8">
                  <c:v>0.69930131747221191</c:v>
                </c:pt>
                <c:pt idx="9">
                  <c:v>0.64943883683379811</c:v>
                </c:pt>
                <c:pt idx="10">
                  <c:v>0.59802505850974363</c:v>
                </c:pt>
              </c:numCache>
            </c:numRef>
          </c:val>
          <c:extLst>
            <c:ext xmlns:c16="http://schemas.microsoft.com/office/drawing/2014/chart" uri="{C3380CC4-5D6E-409C-BE32-E72D297353CC}">
              <c16:uniqueId val="{00000001-7039-44F6-8028-830D640D89B9}"/>
            </c:ext>
          </c:extLst>
        </c:ser>
        <c:ser>
          <c:idx val="0"/>
          <c:order val="0"/>
          <c:tx>
            <c:strRef>
              <c:f>'Scenario B - Econ &amp; GHG'!$C$45</c:f>
              <c:strCache>
                <c:ptCount val="1"/>
                <c:pt idx="0">
                  <c:v>Regional Light Trucks: BEV Regional Light Trucks</c:v>
                </c:pt>
              </c:strCache>
            </c:strRef>
          </c:tx>
          <c:spPr>
            <a:solidFill>
              <a:schemeClr val="accent1"/>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GHG'!$E$45:$O$45</c:f>
              <c:numCache>
                <c:formatCode>0%</c:formatCode>
                <c:ptCount val="11"/>
                <c:pt idx="0">
                  <c:v>1.2494509000000001E-2</c:v>
                </c:pt>
                <c:pt idx="1">
                  <c:v>3.2814935542785133E-2</c:v>
                </c:pt>
                <c:pt idx="2">
                  <c:v>5.665232182751756E-2</c:v>
                </c:pt>
                <c:pt idx="3">
                  <c:v>8.6884494076416283E-2</c:v>
                </c:pt>
                <c:pt idx="4">
                  <c:v>0.12245763932712921</c:v>
                </c:pt>
                <c:pt idx="5">
                  <c:v>0.16250005256936489</c:v>
                </c:pt>
                <c:pt idx="6">
                  <c:v>0.20641210911740071</c:v>
                </c:pt>
                <c:pt idx="7">
                  <c:v>0.25255716237182257</c:v>
                </c:pt>
                <c:pt idx="8">
                  <c:v>0.30069801243145838</c:v>
                </c:pt>
                <c:pt idx="9">
                  <c:v>0.35056049265661487</c:v>
                </c:pt>
                <c:pt idx="10">
                  <c:v>0.40197269533683511</c:v>
                </c:pt>
              </c:numCache>
            </c:numRef>
          </c:val>
          <c:extLst>
            <c:ext xmlns:c16="http://schemas.microsoft.com/office/drawing/2014/chart" uri="{C3380CC4-5D6E-409C-BE32-E72D297353CC}">
              <c16:uniqueId val="{00000002-7039-44F6-8028-830D640D89B9}"/>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B - Econ &amp; GHG'!$C$49</c:f>
              <c:strCache>
                <c:ptCount val="1"/>
                <c:pt idx="0">
                  <c:v>Medium and Heavy Duty Vehicles: FCEV</c:v>
                </c:pt>
              </c:strCache>
            </c:strRef>
          </c:tx>
          <c:spPr>
            <a:solidFill>
              <a:schemeClr val="accent2"/>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GHG'!$E$49:$O$49</c:f>
              <c:numCache>
                <c:formatCode>0%</c:formatCode>
                <c:ptCount val="11"/>
                <c:pt idx="0">
                  <c:v>4.3056481417916084E-3</c:v>
                </c:pt>
                <c:pt idx="1">
                  <c:v>4.1448354192300529E-3</c:v>
                </c:pt>
                <c:pt idx="2">
                  <c:v>4.9313728565767261E-3</c:v>
                </c:pt>
                <c:pt idx="3">
                  <c:v>6.2032735626355966E-3</c:v>
                </c:pt>
                <c:pt idx="4">
                  <c:v>8.0655536224004728E-3</c:v>
                </c:pt>
                <c:pt idx="5">
                  <c:v>1.052096154768409E-2</c:v>
                </c:pt>
                <c:pt idx="6">
                  <c:v>1.357549218193038E-2</c:v>
                </c:pt>
                <c:pt idx="7">
                  <c:v>1.7052626937078631E-2</c:v>
                </c:pt>
                <c:pt idx="8">
                  <c:v>2.0950262668186798E-2</c:v>
                </c:pt>
                <c:pt idx="9">
                  <c:v>2.5265790433567241E-2</c:v>
                </c:pt>
                <c:pt idx="10">
                  <c:v>2.9994464798947369E-2</c:v>
                </c:pt>
              </c:numCache>
            </c:numRef>
          </c:val>
          <c:extLst>
            <c:ext xmlns:c16="http://schemas.microsoft.com/office/drawing/2014/chart" uri="{C3380CC4-5D6E-409C-BE32-E72D297353CC}">
              <c16:uniqueId val="{00000000-A578-4F47-B426-AC4A9957D754}"/>
            </c:ext>
          </c:extLst>
        </c:ser>
        <c:ser>
          <c:idx val="2"/>
          <c:order val="2"/>
          <c:tx>
            <c:strRef>
              <c:f>'Scenario B - Econ &amp; GHG'!$C$50</c:f>
              <c:strCache>
                <c:ptCount val="1"/>
                <c:pt idx="0">
                  <c:v>Medium and Heavy Duty Vehicles: ICE</c:v>
                </c:pt>
              </c:strCache>
            </c:strRef>
          </c:tx>
          <c:spPr>
            <a:solidFill>
              <a:schemeClr val="accent3"/>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GHG'!$E$50:$O$50</c:f>
              <c:numCache>
                <c:formatCode>0%</c:formatCode>
                <c:ptCount val="11"/>
                <c:pt idx="0">
                  <c:v>0.99225638533397875</c:v>
                </c:pt>
                <c:pt idx="1">
                  <c:v>0.95087745592795681</c:v>
                </c:pt>
                <c:pt idx="2">
                  <c:v>0.91155090843925435</c:v>
                </c:pt>
                <c:pt idx="3">
                  <c:v>0.86775681597254728</c:v>
                </c:pt>
                <c:pt idx="4">
                  <c:v>0.82152066178061656</c:v>
                </c:pt>
                <c:pt idx="5">
                  <c:v>0.77761261247401858</c:v>
                </c:pt>
                <c:pt idx="6">
                  <c:v>0.73257119717729313</c:v>
                </c:pt>
                <c:pt idx="7">
                  <c:v>0.6868719722138158</c:v>
                </c:pt>
                <c:pt idx="8">
                  <c:v>0.64060650845152345</c:v>
                </c:pt>
                <c:pt idx="9">
                  <c:v>0.59562895743711775</c:v>
                </c:pt>
                <c:pt idx="10">
                  <c:v>0.55305860989717137</c:v>
                </c:pt>
              </c:numCache>
            </c:numRef>
          </c:val>
          <c:extLst>
            <c:ext xmlns:c16="http://schemas.microsoft.com/office/drawing/2014/chart" uri="{C3380CC4-5D6E-409C-BE32-E72D297353CC}">
              <c16:uniqueId val="{00000001-A578-4F47-B426-AC4A9957D754}"/>
            </c:ext>
          </c:extLst>
        </c:ser>
        <c:ser>
          <c:idx val="0"/>
          <c:order val="0"/>
          <c:tx>
            <c:strRef>
              <c:f>'Scenario B - Econ &amp; GHG'!$C$48</c:f>
              <c:strCache>
                <c:ptCount val="1"/>
                <c:pt idx="0">
                  <c:v>Medium and Heavy Duty Vehicles: BEV</c:v>
                </c:pt>
              </c:strCache>
            </c:strRef>
          </c:tx>
          <c:spPr>
            <a:solidFill>
              <a:schemeClr val="accent1"/>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GHG'!$E$48:$O$48</c:f>
              <c:numCache>
                <c:formatCode>0%</c:formatCode>
                <c:ptCount val="11"/>
                <c:pt idx="0">
                  <c:v>3.4379665242296629E-3</c:v>
                </c:pt>
                <c:pt idx="1">
                  <c:v>4.4977708652813107E-2</c:v>
                </c:pt>
                <c:pt idx="2">
                  <c:v>8.3517718704168908E-2</c:v>
                </c:pt>
                <c:pt idx="3">
                  <c:v>0.12603991046481719</c:v>
                </c:pt>
                <c:pt idx="4">
                  <c:v>0.17041378459698309</c:v>
                </c:pt>
                <c:pt idx="5">
                  <c:v>0.2118664259782973</c:v>
                </c:pt>
                <c:pt idx="6">
                  <c:v>0.25385331064077649</c:v>
                </c:pt>
                <c:pt idx="7">
                  <c:v>0.2960754008491055</c:v>
                </c:pt>
                <c:pt idx="8">
                  <c:v>0.33844322888028971</c:v>
                </c:pt>
                <c:pt idx="9">
                  <c:v>0.37910525212931512</c:v>
                </c:pt>
                <c:pt idx="10">
                  <c:v>0.41694692530388128</c:v>
                </c:pt>
              </c:numCache>
            </c:numRef>
          </c:val>
          <c:extLst>
            <c:ext xmlns:c16="http://schemas.microsoft.com/office/drawing/2014/chart" uri="{C3380CC4-5D6E-409C-BE32-E72D297353CC}">
              <c16:uniqueId val="{00000002-A578-4F47-B426-AC4A9957D754}"/>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B - Econ &amp; GHG'!$C$52</c:f>
              <c:strCache>
                <c:ptCount val="1"/>
                <c:pt idx="0">
                  <c:v>Residential space heating: Gas</c:v>
                </c:pt>
              </c:strCache>
            </c:strRef>
          </c:tx>
          <c:spPr>
            <a:solidFill>
              <a:schemeClr val="accent2"/>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GHG'!$E$52:$O$52</c:f>
              <c:numCache>
                <c:formatCode>0%</c:formatCode>
                <c:ptCount val="11"/>
                <c:pt idx="0">
                  <c:v>0.75915468699999999</c:v>
                </c:pt>
                <c:pt idx="1">
                  <c:v>0.75693932961735133</c:v>
                </c:pt>
                <c:pt idx="2">
                  <c:v>0.75472545806328639</c:v>
                </c:pt>
                <c:pt idx="3">
                  <c:v>0.75118080849446023</c:v>
                </c:pt>
                <c:pt idx="4">
                  <c:v>0.74716124476523893</c:v>
                </c:pt>
                <c:pt idx="5">
                  <c:v>0.74335151594252302</c:v>
                </c:pt>
                <c:pt idx="6">
                  <c:v>0.73815336834244027</c:v>
                </c:pt>
                <c:pt idx="7">
                  <c:v>0.73376095510681105</c:v>
                </c:pt>
                <c:pt idx="8">
                  <c:v>0.72796984873423165</c:v>
                </c:pt>
                <c:pt idx="9">
                  <c:v>0.72197666933169147</c:v>
                </c:pt>
                <c:pt idx="10">
                  <c:v>0.71579878366267857</c:v>
                </c:pt>
              </c:numCache>
            </c:numRef>
          </c:val>
          <c:extLst>
            <c:ext xmlns:c16="http://schemas.microsoft.com/office/drawing/2014/chart" uri="{C3380CC4-5D6E-409C-BE32-E72D297353CC}">
              <c16:uniqueId val="{00000000-FCF8-42C2-9D5C-754908B7311C}"/>
            </c:ext>
          </c:extLst>
        </c:ser>
        <c:ser>
          <c:idx val="2"/>
          <c:order val="2"/>
          <c:tx>
            <c:strRef>
              <c:f>'Scenario B - Econ &amp; GHG'!$C$53</c:f>
              <c:strCache>
                <c:ptCount val="1"/>
                <c:pt idx="0">
                  <c:v>Residential space heating: Heat pump</c:v>
                </c:pt>
              </c:strCache>
            </c:strRef>
          </c:tx>
          <c:spPr>
            <a:solidFill>
              <a:schemeClr val="accent3"/>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GHG'!$E$53:$O$53</c:f>
              <c:numCache>
                <c:formatCode>0%</c:formatCode>
                <c:ptCount val="11"/>
                <c:pt idx="0">
                  <c:v>9.4406830000000001E-3</c:v>
                </c:pt>
                <c:pt idx="1">
                  <c:v>1.7610425266713241E-2</c:v>
                </c:pt>
                <c:pt idx="2">
                  <c:v>2.687001825716152E-2</c:v>
                </c:pt>
                <c:pt idx="3">
                  <c:v>4.0459709489727977E-2</c:v>
                </c:pt>
                <c:pt idx="4">
                  <c:v>5.4548143214892979E-2</c:v>
                </c:pt>
                <c:pt idx="5">
                  <c:v>6.8626111848650556E-2</c:v>
                </c:pt>
                <c:pt idx="6">
                  <c:v>8.3714041742698642E-2</c:v>
                </c:pt>
                <c:pt idx="7">
                  <c:v>9.8224901403513365E-2</c:v>
                </c:pt>
                <c:pt idx="8">
                  <c:v>0.11478610054655849</c:v>
                </c:pt>
                <c:pt idx="9">
                  <c:v>0.1320359320836185</c:v>
                </c:pt>
                <c:pt idx="10">
                  <c:v>0.14966923052672401</c:v>
                </c:pt>
              </c:numCache>
            </c:numRef>
          </c:val>
          <c:extLst>
            <c:ext xmlns:c16="http://schemas.microsoft.com/office/drawing/2014/chart" uri="{C3380CC4-5D6E-409C-BE32-E72D297353CC}">
              <c16:uniqueId val="{00000001-FCF8-42C2-9D5C-754908B7311C}"/>
            </c:ext>
          </c:extLst>
        </c:ser>
        <c:ser>
          <c:idx val="0"/>
          <c:order val="0"/>
          <c:tx>
            <c:strRef>
              <c:f>'Scenario B - Econ &amp; GHG'!$C$51</c:f>
              <c:strCache>
                <c:ptCount val="1"/>
                <c:pt idx="0">
                  <c:v>Residential space heating: Electric</c:v>
                </c:pt>
              </c:strCache>
            </c:strRef>
          </c:tx>
          <c:spPr>
            <a:solidFill>
              <a:schemeClr val="accent1"/>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GHG'!$E$51:$O$51</c:f>
              <c:numCache>
                <c:formatCode>0%</c:formatCode>
                <c:ptCount val="11"/>
                <c:pt idx="0">
                  <c:v>7.5910409000000012E-2</c:v>
                </c:pt>
                <c:pt idx="1">
                  <c:v>7.3663624966891827E-2</c:v>
                </c:pt>
                <c:pt idx="2">
                  <c:v>7.0825055848931076E-2</c:v>
                </c:pt>
                <c:pt idx="3">
                  <c:v>6.7061272002412076E-2</c:v>
                </c:pt>
                <c:pt idx="4">
                  <c:v>6.3244244282391657E-2</c:v>
                </c:pt>
                <c:pt idx="5">
                  <c:v>5.9458868417365057E-2</c:v>
                </c:pt>
                <c:pt idx="6">
                  <c:v>5.5492008350873208E-2</c:v>
                </c:pt>
                <c:pt idx="7">
                  <c:v>5.155623954832135E-2</c:v>
                </c:pt>
                <c:pt idx="8">
                  <c:v>4.7370387411875763E-2</c:v>
                </c:pt>
                <c:pt idx="9">
                  <c:v>4.3030780362265E-2</c:v>
                </c:pt>
                <c:pt idx="10">
                  <c:v>3.8661937773220412E-2</c:v>
                </c:pt>
              </c:numCache>
            </c:numRef>
          </c:val>
          <c:extLst>
            <c:ext xmlns:c16="http://schemas.microsoft.com/office/drawing/2014/chart" uri="{C3380CC4-5D6E-409C-BE32-E72D297353CC}">
              <c16:uniqueId val="{00000002-FCF8-42C2-9D5C-754908B7311C}"/>
            </c:ext>
          </c:extLst>
        </c:ser>
        <c:ser>
          <c:idx val="3"/>
          <c:order val="3"/>
          <c:tx>
            <c:strRef>
              <c:f>'Scenario B - Econ &amp; GHG'!$C$54</c:f>
              <c:strCache>
                <c:ptCount val="1"/>
                <c:pt idx="0">
                  <c:v>Residential space heating: Oil</c:v>
                </c:pt>
              </c:strCache>
            </c:strRef>
          </c:tx>
          <c:spPr>
            <a:solidFill>
              <a:schemeClr val="accent4"/>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GHG'!$E$54:$O$54</c:f>
              <c:numCache>
                <c:formatCode>0%</c:formatCode>
                <c:ptCount val="11"/>
                <c:pt idx="0">
                  <c:v>0.15549422099999999</c:v>
                </c:pt>
                <c:pt idx="1">
                  <c:v>0.15178662014904359</c:v>
                </c:pt>
                <c:pt idx="2">
                  <c:v>0.14757946783062101</c:v>
                </c:pt>
                <c:pt idx="3">
                  <c:v>0.14129821001339971</c:v>
                </c:pt>
                <c:pt idx="4">
                  <c:v>0.13504636773747641</c:v>
                </c:pt>
                <c:pt idx="5">
                  <c:v>0.12856350379146139</c:v>
                </c:pt>
                <c:pt idx="6">
                  <c:v>0.1226405815639878</c:v>
                </c:pt>
                <c:pt idx="7">
                  <c:v>0.1164579039413543</c:v>
                </c:pt>
                <c:pt idx="8">
                  <c:v>0.109873663307334</c:v>
                </c:pt>
                <c:pt idx="9">
                  <c:v>0.10295661822242511</c:v>
                </c:pt>
                <c:pt idx="10">
                  <c:v>9.5870048037377073E-2</c:v>
                </c:pt>
              </c:numCache>
            </c:numRef>
          </c:val>
          <c:extLst>
            <c:ext xmlns:c16="http://schemas.microsoft.com/office/drawing/2014/chart" uri="{C3380CC4-5D6E-409C-BE32-E72D297353CC}">
              <c16:uniqueId val="{00000003-FCF8-42C2-9D5C-754908B7311C}"/>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B - Econ &amp; GHG'!$C$56</c:f>
              <c:strCache>
                <c:ptCount val="1"/>
                <c:pt idx="0">
                  <c:v>Residential space heating: Deep Shell</c:v>
                </c:pt>
              </c:strCache>
            </c:strRef>
          </c:tx>
          <c:spPr>
            <a:solidFill>
              <a:schemeClr val="accent2"/>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GHG'!$E$56:$O$56</c:f>
              <c:numCache>
                <c:formatCode>0%</c:formatCode>
                <c:ptCount val="11"/>
                <c:pt idx="0">
                  <c:v>1.9185686E-2</c:v>
                </c:pt>
                <c:pt idx="1">
                  <c:v>1.9185686E-2</c:v>
                </c:pt>
                <c:pt idx="2">
                  <c:v>1.9185686E-2</c:v>
                </c:pt>
                <c:pt idx="3">
                  <c:v>1.9185686E-2</c:v>
                </c:pt>
                <c:pt idx="4">
                  <c:v>1.9185686E-2</c:v>
                </c:pt>
                <c:pt idx="5">
                  <c:v>1.9185686E-2</c:v>
                </c:pt>
                <c:pt idx="6">
                  <c:v>1.9172274529148051E-2</c:v>
                </c:pt>
                <c:pt idx="7">
                  <c:v>1.9155362614499381E-2</c:v>
                </c:pt>
                <c:pt idx="8">
                  <c:v>1.9137011258933471E-2</c:v>
                </c:pt>
                <c:pt idx="9">
                  <c:v>1.9117971453629781E-2</c:v>
                </c:pt>
                <c:pt idx="10">
                  <c:v>1.9099238187178461E-2</c:v>
                </c:pt>
              </c:numCache>
            </c:numRef>
          </c:val>
          <c:extLst>
            <c:ext xmlns:c16="http://schemas.microsoft.com/office/drawing/2014/chart" uri="{C3380CC4-5D6E-409C-BE32-E72D297353CC}">
              <c16:uniqueId val="{00000000-315D-400D-B689-1A1953E993AB}"/>
            </c:ext>
          </c:extLst>
        </c:ser>
        <c:ser>
          <c:idx val="2"/>
          <c:order val="2"/>
          <c:tx>
            <c:strRef>
              <c:f>'Scenario B - Econ &amp; GHG'!$C$57</c:f>
              <c:strCache>
                <c:ptCount val="1"/>
                <c:pt idx="0">
                  <c:v>Residential space heating: Reference Shell</c:v>
                </c:pt>
              </c:strCache>
            </c:strRef>
          </c:tx>
          <c:spPr>
            <a:solidFill>
              <a:schemeClr val="accent3"/>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GHG'!$E$57:$O$57</c:f>
              <c:numCache>
                <c:formatCode>0%</c:formatCode>
                <c:ptCount val="11"/>
                <c:pt idx="0">
                  <c:v>0.94910065399999999</c:v>
                </c:pt>
                <c:pt idx="1">
                  <c:v>0.9475189650514908</c:v>
                </c:pt>
                <c:pt idx="2">
                  <c:v>0.94585076130224544</c:v>
                </c:pt>
                <c:pt idx="3">
                  <c:v>0.94259598896268915</c:v>
                </c:pt>
                <c:pt idx="4">
                  <c:v>0.93935730702054232</c:v>
                </c:pt>
                <c:pt idx="5">
                  <c:v>0.93648235059384199</c:v>
                </c:pt>
                <c:pt idx="6">
                  <c:v>0.93243848180112532</c:v>
                </c:pt>
                <c:pt idx="7">
                  <c:v>0.92910143258336253</c:v>
                </c:pt>
                <c:pt idx="8">
                  <c:v>0.92453269664797055</c:v>
                </c:pt>
                <c:pt idx="9">
                  <c:v>0.91976197464013854</c:v>
                </c:pt>
                <c:pt idx="10">
                  <c:v>0.91509701766089246</c:v>
                </c:pt>
              </c:numCache>
            </c:numRef>
          </c:val>
          <c:extLst>
            <c:ext xmlns:c16="http://schemas.microsoft.com/office/drawing/2014/chart" uri="{C3380CC4-5D6E-409C-BE32-E72D297353CC}">
              <c16:uniqueId val="{00000001-315D-400D-B689-1A1953E993AB}"/>
            </c:ext>
          </c:extLst>
        </c:ser>
        <c:ser>
          <c:idx val="0"/>
          <c:order val="0"/>
          <c:tx>
            <c:strRef>
              <c:f>'Scenario B - Econ &amp; GHG'!$C$55</c:f>
              <c:strCache>
                <c:ptCount val="1"/>
                <c:pt idx="0">
                  <c:v>Residential space heating: Basic Shell</c:v>
                </c:pt>
              </c:strCache>
            </c:strRef>
          </c:tx>
          <c:spPr>
            <a:solidFill>
              <a:schemeClr val="accent1"/>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GHG'!$E$55:$O$55</c:f>
              <c:numCache>
                <c:formatCode>0%</c:formatCode>
                <c:ptCount val="11"/>
                <c:pt idx="0">
                  <c:v>3.1713659999999998E-2</c:v>
                </c:pt>
                <c:pt idx="1">
                  <c:v>3.3295348948509343E-2</c:v>
                </c:pt>
                <c:pt idx="2">
                  <c:v>3.4963552697754717E-2</c:v>
                </c:pt>
                <c:pt idx="3">
                  <c:v>3.8218325037310888E-2</c:v>
                </c:pt>
                <c:pt idx="4">
                  <c:v>4.1457006979457707E-2</c:v>
                </c:pt>
                <c:pt idx="5">
                  <c:v>4.4331963406158033E-2</c:v>
                </c:pt>
                <c:pt idx="6">
                  <c:v>4.8389243669726481E-2</c:v>
                </c:pt>
                <c:pt idx="7">
                  <c:v>5.1743204802138121E-2</c:v>
                </c:pt>
                <c:pt idx="8">
                  <c:v>5.6330292093095917E-2</c:v>
                </c:pt>
                <c:pt idx="9">
                  <c:v>6.1120053906231597E-2</c:v>
                </c:pt>
                <c:pt idx="10">
                  <c:v>6.5803744151929078E-2</c:v>
                </c:pt>
              </c:numCache>
            </c:numRef>
          </c:val>
          <c:extLst>
            <c:ext xmlns:c16="http://schemas.microsoft.com/office/drawing/2014/chart" uri="{C3380CC4-5D6E-409C-BE32-E72D297353CC}">
              <c16:uniqueId val="{00000002-315D-400D-B689-1A1953E993AB}"/>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B - Econ &amp; GHG'!$C$59</c:f>
              <c:strCache>
                <c:ptCount val="1"/>
                <c:pt idx="0">
                  <c:v>Residential water heating: Heat Pump Residential  Water Heating</c:v>
                </c:pt>
              </c:strCache>
            </c:strRef>
          </c:tx>
          <c:spPr>
            <a:solidFill>
              <a:schemeClr val="accent2"/>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GHG'!$E$59:$O$59</c:f>
              <c:numCache>
                <c:formatCode>0%</c:formatCode>
                <c:ptCount val="11"/>
                <c:pt idx="0">
                  <c:v>4.7345210000000002E-3</c:v>
                </c:pt>
                <c:pt idx="1">
                  <c:v>1.9990325960922511E-2</c:v>
                </c:pt>
                <c:pt idx="2">
                  <c:v>3.5350938349985227E-2</c:v>
                </c:pt>
                <c:pt idx="3">
                  <c:v>5.0707512561284758E-2</c:v>
                </c:pt>
                <c:pt idx="4">
                  <c:v>6.6101214784690387E-2</c:v>
                </c:pt>
                <c:pt idx="5">
                  <c:v>8.1540670881310645E-2</c:v>
                </c:pt>
                <c:pt idx="6">
                  <c:v>9.7021836836781589E-2</c:v>
                </c:pt>
                <c:pt idx="7">
                  <c:v>0.1125292428974341</c:v>
                </c:pt>
                <c:pt idx="8">
                  <c:v>0.1280726711794751</c:v>
                </c:pt>
                <c:pt idx="9">
                  <c:v>0.14364622790115081</c:v>
                </c:pt>
                <c:pt idx="10">
                  <c:v>0.1592476085100433</c:v>
                </c:pt>
              </c:numCache>
            </c:numRef>
          </c:val>
          <c:extLst>
            <c:ext xmlns:c16="http://schemas.microsoft.com/office/drawing/2014/chart" uri="{C3380CC4-5D6E-409C-BE32-E72D297353CC}">
              <c16:uniqueId val="{00000000-757F-471C-A420-8368C47F721A}"/>
            </c:ext>
          </c:extLst>
        </c:ser>
        <c:ser>
          <c:idx val="2"/>
          <c:order val="2"/>
          <c:tx>
            <c:strRef>
              <c:f>'Scenario B - Econ &amp; GHG'!$C$60</c:f>
              <c:strCache>
                <c:ptCount val="1"/>
                <c:pt idx="0">
                  <c:v>Residential water heating: Natural Gas Residential Water Heating</c:v>
                </c:pt>
              </c:strCache>
            </c:strRef>
          </c:tx>
          <c:spPr>
            <a:solidFill>
              <a:schemeClr val="accent3"/>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GHG'!$E$60:$O$60</c:f>
              <c:numCache>
                <c:formatCode>0%</c:formatCode>
                <c:ptCount val="11"/>
                <c:pt idx="0">
                  <c:v>0.756814612</c:v>
                </c:pt>
                <c:pt idx="1">
                  <c:v>0.756814612</c:v>
                </c:pt>
                <c:pt idx="2">
                  <c:v>0.75681461200000011</c:v>
                </c:pt>
                <c:pt idx="3">
                  <c:v>0.756814612</c:v>
                </c:pt>
                <c:pt idx="4">
                  <c:v>0.756814612</c:v>
                </c:pt>
                <c:pt idx="5">
                  <c:v>0.756814612</c:v>
                </c:pt>
                <c:pt idx="6">
                  <c:v>0.756814612</c:v>
                </c:pt>
                <c:pt idx="7">
                  <c:v>0.756814612</c:v>
                </c:pt>
                <c:pt idx="8">
                  <c:v>0.756814612</c:v>
                </c:pt>
                <c:pt idx="9">
                  <c:v>0.756814612</c:v>
                </c:pt>
                <c:pt idx="10">
                  <c:v>0.756814612</c:v>
                </c:pt>
              </c:numCache>
            </c:numRef>
          </c:val>
          <c:extLst>
            <c:ext xmlns:c16="http://schemas.microsoft.com/office/drawing/2014/chart" uri="{C3380CC4-5D6E-409C-BE32-E72D297353CC}">
              <c16:uniqueId val="{00000001-757F-471C-A420-8368C47F721A}"/>
            </c:ext>
          </c:extLst>
        </c:ser>
        <c:ser>
          <c:idx val="0"/>
          <c:order val="0"/>
          <c:tx>
            <c:strRef>
              <c:f>'Scenario B - Econ &amp; GHG'!$C$58</c:f>
              <c:strCache>
                <c:ptCount val="1"/>
                <c:pt idx="0">
                  <c:v>Residential water heating: Electric Residential Water Heating</c:v>
                </c:pt>
              </c:strCache>
            </c:strRef>
          </c:tx>
          <c:spPr>
            <a:solidFill>
              <a:schemeClr val="accent1"/>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GHG'!$E$58:$O$58</c:f>
              <c:numCache>
                <c:formatCode>0%</c:formatCode>
                <c:ptCount val="11"/>
                <c:pt idx="0">
                  <c:v>0.111698464</c:v>
                </c:pt>
                <c:pt idx="1">
                  <c:v>0.1048112684302684</c:v>
                </c:pt>
                <c:pt idx="2">
                  <c:v>9.7810903197164289E-2</c:v>
                </c:pt>
                <c:pt idx="3">
                  <c:v>9.0826114330731414E-2</c:v>
                </c:pt>
                <c:pt idx="4">
                  <c:v>8.3808501783212572E-2</c:v>
                </c:pt>
                <c:pt idx="5">
                  <c:v>7.6748277204728238E-2</c:v>
                </c:pt>
                <c:pt idx="6">
                  <c:v>6.9647681537707562E-2</c:v>
                </c:pt>
                <c:pt idx="7">
                  <c:v>6.2524869558636592E-2</c:v>
                </c:pt>
                <c:pt idx="8">
                  <c:v>5.53685529431188E-2</c:v>
                </c:pt>
                <c:pt idx="9">
                  <c:v>4.8184661130156972E-2</c:v>
                </c:pt>
                <c:pt idx="10">
                  <c:v>4.097554473075643E-2</c:v>
                </c:pt>
              </c:numCache>
            </c:numRef>
          </c:val>
          <c:extLst>
            <c:ext xmlns:c16="http://schemas.microsoft.com/office/drawing/2014/chart" uri="{C3380CC4-5D6E-409C-BE32-E72D297353CC}">
              <c16:uniqueId val="{00000002-757F-471C-A420-8368C47F721A}"/>
            </c:ext>
          </c:extLst>
        </c:ser>
        <c:ser>
          <c:idx val="3"/>
          <c:order val="3"/>
          <c:tx>
            <c:strRef>
              <c:f>'Scenario B - Econ &amp; GHG'!$C$61</c:f>
              <c:strCache>
                <c:ptCount val="1"/>
                <c:pt idx="0">
                  <c:v>Residential water heating: Oil Residential Water Heating</c:v>
                </c:pt>
              </c:strCache>
            </c:strRef>
          </c:tx>
          <c:spPr>
            <a:solidFill>
              <a:schemeClr val="accent4"/>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GHG'!$E$61:$O$61</c:f>
              <c:numCache>
                <c:formatCode>0%</c:formatCode>
                <c:ptCount val="11"/>
                <c:pt idx="0">
                  <c:v>0.12675240300000001</c:v>
                </c:pt>
                <c:pt idx="1">
                  <c:v>0.1183837936088091</c:v>
                </c:pt>
                <c:pt idx="2">
                  <c:v>0.11002354645285051</c:v>
                </c:pt>
                <c:pt idx="3">
                  <c:v>0.1016517611079838</c:v>
                </c:pt>
                <c:pt idx="4">
                  <c:v>9.3275671432097043E-2</c:v>
                </c:pt>
                <c:pt idx="5">
                  <c:v>8.4896439913961147E-2</c:v>
                </c:pt>
                <c:pt idx="6">
                  <c:v>7.6515869625510879E-2</c:v>
                </c:pt>
                <c:pt idx="7">
                  <c:v>6.8131275543929337E-2</c:v>
                </c:pt>
                <c:pt idx="8">
                  <c:v>5.9744163877406102E-2</c:v>
                </c:pt>
                <c:pt idx="9">
                  <c:v>5.1354498968692222E-2</c:v>
                </c:pt>
                <c:pt idx="10">
                  <c:v>4.2962234759200343E-2</c:v>
                </c:pt>
              </c:numCache>
            </c:numRef>
          </c:val>
          <c:extLst>
            <c:ext xmlns:c16="http://schemas.microsoft.com/office/drawing/2014/chart" uri="{C3380CC4-5D6E-409C-BE32-E72D297353CC}">
              <c16:uniqueId val="{00000003-757F-471C-A420-8368C47F721A}"/>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layout>
        <c:manualLayout>
          <c:xMode val="edge"/>
          <c:yMode val="edge"/>
          <c:x val="0.64538866350108126"/>
          <c:y val="0.16887625057278144"/>
          <c:w val="0.34042595968635053"/>
          <c:h val="0.75140848543862315"/>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Allowance price (real 2022 USD)</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3396377764930079E-2"/>
          <c:y val="0.26621487739691613"/>
          <c:w val="0.92601553994935359"/>
          <c:h val="0.51703591425159479"/>
        </c:manualLayout>
      </c:layout>
      <c:scatterChart>
        <c:scatterStyle val="lineMarker"/>
        <c:varyColors val="0"/>
        <c:ser>
          <c:idx val="0"/>
          <c:order val="0"/>
          <c:spPr>
            <a:ln w="19050" cap="rnd">
              <a:solidFill>
                <a:schemeClr val="accent1"/>
              </a:solidFill>
              <a:round/>
            </a:ln>
            <a:effectLst/>
          </c:spPr>
          <c:marker>
            <c:symbol val="none"/>
          </c:marker>
          <c:xVal>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xVal>
          <c:yVal>
            <c:numRef>
              <c:f>'Scenario A - Econ &amp; GHG'!$E$5:$O$5</c:f>
              <c:numCache>
                <c:formatCode>0</c:formatCode>
                <c:ptCount val="11"/>
                <c:pt idx="0">
                  <c:v>22.8888</c:v>
                </c:pt>
                <c:pt idx="1">
                  <c:v>24.033239999999999</c:v>
                </c:pt>
                <c:pt idx="2">
                  <c:v>54.1008</c:v>
                </c:pt>
                <c:pt idx="3">
                  <c:v>57.346847999999987</c:v>
                </c:pt>
                <c:pt idx="4">
                  <c:v>60.787658880000002</c:v>
                </c:pt>
                <c:pt idx="5">
                  <c:v>64.434918412800002</c:v>
                </c:pt>
                <c:pt idx="6">
                  <c:v>68.301013517567995</c:v>
                </c:pt>
                <c:pt idx="7">
                  <c:v>72.399074333615999</c:v>
                </c:pt>
                <c:pt idx="8">
                  <c:v>76.743018791135995</c:v>
                </c:pt>
                <c:pt idx="9">
                  <c:v>81.347599918187996</c:v>
                </c:pt>
                <c:pt idx="10">
                  <c:v>86.228455915151997</c:v>
                </c:pt>
              </c:numCache>
            </c:numRef>
          </c:yVal>
          <c:smooth val="0"/>
          <c:extLst>
            <c:ext xmlns:c16="http://schemas.microsoft.com/office/drawing/2014/chart" uri="{C3380CC4-5D6E-409C-BE32-E72D297353CC}">
              <c16:uniqueId val="{00000000-7271-4571-A581-52AF679A73DD}"/>
            </c:ext>
          </c:extLst>
        </c:ser>
        <c:dLbls>
          <c:showLegendKey val="0"/>
          <c:showVal val="0"/>
          <c:showCatName val="0"/>
          <c:showSerName val="0"/>
          <c:showPercent val="0"/>
          <c:showBubbleSize val="0"/>
        </c:dLbls>
        <c:axId val="1108618592"/>
        <c:axId val="1384652000"/>
      </c:scatterChart>
      <c:valAx>
        <c:axId val="1108618592"/>
        <c:scaling>
          <c:orientation val="minMax"/>
          <c:max val="2035"/>
          <c:min val="2025"/>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4652000"/>
        <c:crosses val="autoZero"/>
        <c:crossBetween val="midCat"/>
        <c:majorUnit val="1"/>
      </c:valAx>
      <c:valAx>
        <c:axId val="1384652000"/>
        <c:scaling>
          <c:orientation val="minMax"/>
          <c:min val="0"/>
        </c:scaling>
        <c:delete val="0"/>
        <c:axPos val="l"/>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86185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Modeled emissions (MMT CO</a:t>
            </a:r>
            <a:r>
              <a:rPr lang="en-US" baseline="-25000"/>
              <a:t>2</a:t>
            </a:r>
            <a:r>
              <a:rPr lang="en-US"/>
              <a:t>e)</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'Scenario B - Econ &amp; GHG'!$C$7</c:f>
              <c:strCache>
                <c:ptCount val="1"/>
                <c:pt idx="0">
                  <c:v>Annual emissions: Commercial buildings</c:v>
                </c:pt>
              </c:strCache>
            </c:strRef>
          </c:tx>
          <c:spPr>
            <a:solidFill>
              <a:schemeClr val="accent1"/>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GHG'!$E$7:$O$7</c:f>
              <c:numCache>
                <c:formatCode>0</c:formatCode>
                <c:ptCount val="11"/>
                <c:pt idx="0">
                  <c:v>35.198781923477753</c:v>
                </c:pt>
                <c:pt idx="1">
                  <c:v>34.912183115449473</c:v>
                </c:pt>
                <c:pt idx="2">
                  <c:v>34.509212050333048</c:v>
                </c:pt>
                <c:pt idx="3">
                  <c:v>34.197759175163938</c:v>
                </c:pt>
                <c:pt idx="4">
                  <c:v>33.892797423091203</c:v>
                </c:pt>
                <c:pt idx="5">
                  <c:v>33.525070229065882</c:v>
                </c:pt>
                <c:pt idx="6">
                  <c:v>33.061846873344933</c:v>
                </c:pt>
                <c:pt idx="7">
                  <c:v>32.620336296071137</c:v>
                </c:pt>
                <c:pt idx="8">
                  <c:v>32.166425268705972</c:v>
                </c:pt>
                <c:pt idx="9">
                  <c:v>31.721307971611608</c:v>
                </c:pt>
                <c:pt idx="10">
                  <c:v>31.27759332609374</c:v>
                </c:pt>
              </c:numCache>
            </c:numRef>
          </c:val>
          <c:extLst>
            <c:ext xmlns:c16="http://schemas.microsoft.com/office/drawing/2014/chart" uri="{C3380CC4-5D6E-409C-BE32-E72D297353CC}">
              <c16:uniqueId val="{00000000-7C7F-4658-8532-C3A8906A3FD9}"/>
            </c:ext>
          </c:extLst>
        </c:ser>
        <c:ser>
          <c:idx val="1"/>
          <c:order val="1"/>
          <c:tx>
            <c:strRef>
              <c:f>'Scenario B - Econ &amp; GHG'!$C$8</c:f>
              <c:strCache>
                <c:ptCount val="1"/>
                <c:pt idx="0">
                  <c:v>Annual emissions: Industry</c:v>
                </c:pt>
              </c:strCache>
            </c:strRef>
          </c:tx>
          <c:spPr>
            <a:solidFill>
              <a:schemeClr val="accent2"/>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GHG'!$E$8:$O$8</c:f>
              <c:numCache>
                <c:formatCode>0</c:formatCode>
                <c:ptCount val="11"/>
                <c:pt idx="0">
                  <c:v>19.88262117933974</c:v>
                </c:pt>
                <c:pt idx="1">
                  <c:v>19.059657009460899</c:v>
                </c:pt>
                <c:pt idx="2">
                  <c:v>18.235730732073261</c:v>
                </c:pt>
                <c:pt idx="3">
                  <c:v>17.41116237774731</c:v>
                </c:pt>
                <c:pt idx="4">
                  <c:v>16.584966608130731</c:v>
                </c:pt>
                <c:pt idx="5">
                  <c:v>15.752141262684329</c:v>
                </c:pt>
                <c:pt idx="6">
                  <c:v>15.15654317528544</c:v>
                </c:pt>
                <c:pt idx="7">
                  <c:v>14.559601782010629</c:v>
                </c:pt>
                <c:pt idx="8">
                  <c:v>13.95960429324316</c:v>
                </c:pt>
                <c:pt idx="9">
                  <c:v>13.356383747012909</c:v>
                </c:pt>
                <c:pt idx="10">
                  <c:v>12.74198786216156</c:v>
                </c:pt>
              </c:numCache>
            </c:numRef>
          </c:val>
          <c:extLst>
            <c:ext xmlns:c16="http://schemas.microsoft.com/office/drawing/2014/chart" uri="{C3380CC4-5D6E-409C-BE32-E72D297353CC}">
              <c16:uniqueId val="{00000001-7C7F-4658-8532-C3A8906A3FD9}"/>
            </c:ext>
          </c:extLst>
        </c:ser>
        <c:ser>
          <c:idx val="2"/>
          <c:order val="2"/>
          <c:tx>
            <c:strRef>
              <c:f>'Scenario B - Econ &amp; GHG'!$C$9</c:f>
              <c:strCache>
                <c:ptCount val="1"/>
                <c:pt idx="0">
                  <c:v>Annual emissions: Oil &amp; Gas</c:v>
                </c:pt>
              </c:strCache>
            </c:strRef>
          </c:tx>
          <c:spPr>
            <a:solidFill>
              <a:schemeClr val="accent3"/>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GHG'!$E$9:$O$9</c:f>
              <c:numCache>
                <c:formatCode>0</c:formatCode>
                <c:ptCount val="11"/>
                <c:pt idx="0">
                  <c:v>5.2653351270000002</c:v>
                </c:pt>
                <c:pt idx="1">
                  <c:v>5.2032943572683754</c:v>
                </c:pt>
                <c:pt idx="2">
                  <c:v>5.1409183807614154</c:v>
                </c:pt>
                <c:pt idx="3">
                  <c:v>5.0782609420877973</c:v>
                </c:pt>
                <c:pt idx="4">
                  <c:v>5.0153966622573316</c:v>
                </c:pt>
                <c:pt idx="5">
                  <c:v>4.9523509516243349</c:v>
                </c:pt>
                <c:pt idx="6">
                  <c:v>4.8891454314691636</c:v>
                </c:pt>
                <c:pt idx="7">
                  <c:v>4.8257985993495458</c:v>
                </c:pt>
                <c:pt idx="8">
                  <c:v>4.762326360621473</c:v>
                </c:pt>
                <c:pt idx="9">
                  <c:v>4.6987424562904554</c:v>
                </c:pt>
                <c:pt idx="10">
                  <c:v>4.6350588098798324</c:v>
                </c:pt>
              </c:numCache>
            </c:numRef>
          </c:val>
          <c:extLst>
            <c:ext xmlns:c16="http://schemas.microsoft.com/office/drawing/2014/chart" uri="{C3380CC4-5D6E-409C-BE32-E72D297353CC}">
              <c16:uniqueId val="{00000002-7C7F-4658-8532-C3A8906A3FD9}"/>
            </c:ext>
          </c:extLst>
        </c:ser>
        <c:ser>
          <c:idx val="3"/>
          <c:order val="3"/>
          <c:tx>
            <c:strRef>
              <c:f>'Scenario B - Econ &amp; GHG'!$C$10</c:f>
              <c:strCache>
                <c:ptCount val="1"/>
                <c:pt idx="0">
                  <c:v>Annual emissions: Residential buildings</c:v>
                </c:pt>
              </c:strCache>
            </c:strRef>
          </c:tx>
          <c:spPr>
            <a:solidFill>
              <a:schemeClr val="accent4"/>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GHG'!$E$10:$O$10</c:f>
              <c:numCache>
                <c:formatCode>0</c:formatCode>
                <c:ptCount val="11"/>
                <c:pt idx="0">
                  <c:v>58.361555540344042</c:v>
                </c:pt>
                <c:pt idx="1">
                  <c:v>57.317584846156343</c:v>
                </c:pt>
                <c:pt idx="2">
                  <c:v>55.774716498051859</c:v>
                </c:pt>
                <c:pt idx="3">
                  <c:v>54.559834944732678</c:v>
                </c:pt>
                <c:pt idx="4">
                  <c:v>53.336617167778577</c:v>
                </c:pt>
                <c:pt idx="5">
                  <c:v>51.931642746953237</c:v>
                </c:pt>
                <c:pt idx="6">
                  <c:v>50.719598536606313</c:v>
                </c:pt>
                <c:pt idx="7">
                  <c:v>49.526834137719561</c:v>
                </c:pt>
                <c:pt idx="8">
                  <c:v>48.27098030287403</c:v>
                </c:pt>
                <c:pt idx="9">
                  <c:v>47.010214119972119</c:v>
                </c:pt>
                <c:pt idx="10">
                  <c:v>45.764267559590699</c:v>
                </c:pt>
              </c:numCache>
            </c:numRef>
          </c:val>
          <c:extLst>
            <c:ext xmlns:c16="http://schemas.microsoft.com/office/drawing/2014/chart" uri="{C3380CC4-5D6E-409C-BE32-E72D297353CC}">
              <c16:uniqueId val="{00000003-7C7F-4658-8532-C3A8906A3FD9}"/>
            </c:ext>
          </c:extLst>
        </c:ser>
        <c:ser>
          <c:idx val="4"/>
          <c:order val="4"/>
          <c:tx>
            <c:strRef>
              <c:f>'Scenario B - Econ &amp; GHG'!$C$11</c:f>
              <c:strCache>
                <c:ptCount val="1"/>
                <c:pt idx="0">
                  <c:v>Annual emissions: Transport</c:v>
                </c:pt>
              </c:strCache>
            </c:strRef>
          </c:tx>
          <c:spPr>
            <a:solidFill>
              <a:schemeClr val="accent5"/>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GHG'!$E$11:$O$11</c:f>
              <c:numCache>
                <c:formatCode>0</c:formatCode>
                <c:ptCount val="11"/>
                <c:pt idx="0">
                  <c:v>90.161919187093446</c:v>
                </c:pt>
                <c:pt idx="1">
                  <c:v>86.518189840553305</c:v>
                </c:pt>
                <c:pt idx="2">
                  <c:v>82.734679506006771</c:v>
                </c:pt>
                <c:pt idx="3">
                  <c:v>78.619583061055479</c:v>
                </c:pt>
                <c:pt idx="4">
                  <c:v>74.189687459004006</c:v>
                </c:pt>
                <c:pt idx="5">
                  <c:v>69.687425354002102</c:v>
                </c:pt>
                <c:pt idx="6">
                  <c:v>64.991735600609232</c:v>
                </c:pt>
                <c:pt idx="7">
                  <c:v>60.292353739215251</c:v>
                </c:pt>
                <c:pt idx="8">
                  <c:v>55.588909270377791</c:v>
                </c:pt>
                <c:pt idx="9">
                  <c:v>50.964518928544557</c:v>
                </c:pt>
                <c:pt idx="10">
                  <c:v>46.497893197031637</c:v>
                </c:pt>
              </c:numCache>
            </c:numRef>
          </c:val>
          <c:extLst>
            <c:ext xmlns:c16="http://schemas.microsoft.com/office/drawing/2014/chart" uri="{C3380CC4-5D6E-409C-BE32-E72D297353CC}">
              <c16:uniqueId val="{00000004-7C7F-4658-8532-C3A8906A3FD9}"/>
            </c:ext>
          </c:extLst>
        </c:ser>
        <c:ser>
          <c:idx val="5"/>
          <c:order val="5"/>
          <c:tx>
            <c:strRef>
              <c:f>'Scenario B - Econ &amp; GHG'!$C$12</c:f>
              <c:strCache>
                <c:ptCount val="1"/>
                <c:pt idx="0">
                  <c:v>Annual emissions: Waste</c:v>
                </c:pt>
              </c:strCache>
            </c:strRef>
          </c:tx>
          <c:spPr>
            <a:solidFill>
              <a:schemeClr val="accent6"/>
            </a:solidFill>
            <a:ln>
              <a:noFill/>
            </a:ln>
            <a:effectLst/>
          </c:spPr>
          <c:invertIfNegative val="0"/>
          <c:cat>
            <c:numRef>
              <c:f>'Scenario B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B - Econ &amp; GHG'!$E$12:$O$12</c:f>
              <c:numCache>
                <c:formatCode>0</c:formatCode>
                <c:ptCount val="11"/>
                <c:pt idx="0">
                  <c:v>22.367979921807621</c:v>
                </c:pt>
                <c:pt idx="1">
                  <c:v>21.457252602753901</c:v>
                </c:pt>
                <c:pt idx="2">
                  <c:v>21.259411207487439</c:v>
                </c:pt>
                <c:pt idx="3">
                  <c:v>20.953044424684169</c:v>
                </c:pt>
                <c:pt idx="4">
                  <c:v>20.530403547520571</c:v>
                </c:pt>
                <c:pt idx="5">
                  <c:v>19.994458628385591</c:v>
                </c:pt>
                <c:pt idx="6">
                  <c:v>19.35739712482486</c:v>
                </c:pt>
                <c:pt idx="7">
                  <c:v>18.63861371069385</c:v>
                </c:pt>
                <c:pt idx="8">
                  <c:v>17.821979497494901</c:v>
                </c:pt>
                <c:pt idx="9">
                  <c:v>16.942485923559101</c:v>
                </c:pt>
                <c:pt idx="10">
                  <c:v>16.01235248998584</c:v>
                </c:pt>
              </c:numCache>
            </c:numRef>
          </c:val>
          <c:extLst>
            <c:ext xmlns:c16="http://schemas.microsoft.com/office/drawing/2014/chart" uri="{C3380CC4-5D6E-409C-BE32-E72D297353CC}">
              <c16:uniqueId val="{00000005-7C7F-4658-8532-C3A8906A3FD9}"/>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Allowance budget</a:t>
            </a:r>
            <a:r>
              <a:rPr lang="en-US" baseline="0"/>
              <a:t> (millions)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3404688947018782E-2"/>
          <c:y val="0.26621487739691613"/>
          <c:w val="0.92600402421841921"/>
          <c:h val="0.50268083863029966"/>
        </c:manualLayout>
      </c:layout>
      <c:scatterChart>
        <c:scatterStyle val="lineMarker"/>
        <c:varyColors val="0"/>
        <c:ser>
          <c:idx val="0"/>
          <c:order val="0"/>
          <c:spPr>
            <a:ln w="19050" cap="rnd">
              <a:solidFill>
                <a:schemeClr val="accent1"/>
              </a:solidFill>
              <a:round/>
            </a:ln>
            <a:effectLst/>
          </c:spPr>
          <c:marker>
            <c:symbol val="none"/>
          </c:marker>
          <c:xVal>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xVal>
          <c:yVal>
            <c:numRef>
              <c:f>'Scenario C - Econ &amp; GHG'!$E$4:$O$4</c:f>
              <c:numCache>
                <c:formatCode>0</c:formatCode>
                <c:ptCount val="11"/>
                <c:pt idx="0">
                  <c:v>233.0148528</c:v>
                </c:pt>
                <c:pt idx="1">
                  <c:v>225.02088449999999</c:v>
                </c:pt>
                <c:pt idx="2">
                  <c:v>217.02691609999999</c:v>
                </c:pt>
                <c:pt idx="3">
                  <c:v>209.03294779999999</c:v>
                </c:pt>
                <c:pt idx="4">
                  <c:v>189.0480269</c:v>
                </c:pt>
                <c:pt idx="5">
                  <c:v>169.0631061</c:v>
                </c:pt>
                <c:pt idx="6">
                  <c:v>163.16099750000001</c:v>
                </c:pt>
                <c:pt idx="7">
                  <c:v>157.25888889999999</c:v>
                </c:pt>
                <c:pt idx="8">
                  <c:v>151.3567803</c:v>
                </c:pt>
                <c:pt idx="9">
                  <c:v>145.45467170000001</c:v>
                </c:pt>
                <c:pt idx="10">
                  <c:v>139.55256309999999</c:v>
                </c:pt>
              </c:numCache>
            </c:numRef>
          </c:yVal>
          <c:smooth val="0"/>
          <c:extLst>
            <c:ext xmlns:c16="http://schemas.microsoft.com/office/drawing/2014/chart" uri="{C3380CC4-5D6E-409C-BE32-E72D297353CC}">
              <c16:uniqueId val="{00000000-33A3-4F95-9DEA-A6AD8475CDA5}"/>
            </c:ext>
          </c:extLst>
        </c:ser>
        <c:dLbls>
          <c:showLegendKey val="0"/>
          <c:showVal val="0"/>
          <c:showCatName val="0"/>
          <c:showSerName val="0"/>
          <c:showPercent val="0"/>
          <c:showBubbleSize val="0"/>
        </c:dLbls>
        <c:axId val="1108618592"/>
        <c:axId val="1384652000"/>
      </c:scatterChart>
      <c:valAx>
        <c:axId val="1108618592"/>
        <c:scaling>
          <c:orientation val="minMax"/>
          <c:max val="2035"/>
          <c:min val="2025"/>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4652000"/>
        <c:crosses val="autoZero"/>
        <c:crossBetween val="midCat"/>
        <c:majorUnit val="1"/>
      </c:valAx>
      <c:valAx>
        <c:axId val="1384652000"/>
        <c:scaling>
          <c:orientation val="minMax"/>
          <c:min val="0"/>
        </c:scaling>
        <c:delete val="0"/>
        <c:axPos val="l"/>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86185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Allowance price ceiling (real 2022 USD)</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3396377764930079E-2"/>
          <c:y val="0.26621487739691613"/>
          <c:w val="0.92601553994935359"/>
          <c:h val="0.49550330081965221"/>
        </c:manualLayout>
      </c:layout>
      <c:scatterChart>
        <c:scatterStyle val="lineMarker"/>
        <c:varyColors val="0"/>
        <c:ser>
          <c:idx val="0"/>
          <c:order val="0"/>
          <c:spPr>
            <a:ln w="19050" cap="rnd">
              <a:solidFill>
                <a:schemeClr val="accent1"/>
              </a:solidFill>
              <a:round/>
            </a:ln>
            <a:effectLst/>
          </c:spPr>
          <c:marker>
            <c:symbol val="none"/>
          </c:marker>
          <c:xVal>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xVal>
          <c:yVal>
            <c:numRef>
              <c:f>'Scenario C - Econ &amp; GHG'!$E$5:$O$5</c:f>
              <c:numCache>
                <c:formatCode>0</c:formatCode>
                <c:ptCount val="11"/>
                <c:pt idx="0">
                  <c:v>13.5252</c:v>
                </c:pt>
                <c:pt idx="1">
                  <c:v>14.201460000000001</c:v>
                </c:pt>
                <c:pt idx="2">
                  <c:v>24.9696</c:v>
                </c:pt>
                <c:pt idx="3">
                  <c:v>26.467776000000001</c:v>
                </c:pt>
                <c:pt idx="4">
                  <c:v>28.055842559999999</c:v>
                </c:pt>
                <c:pt idx="5">
                  <c:v>29.739193113599999</c:v>
                </c:pt>
                <c:pt idx="6">
                  <c:v>31.523544700416</c:v>
                </c:pt>
                <c:pt idx="7">
                  <c:v>33.414957379943999</c:v>
                </c:pt>
                <c:pt idx="8">
                  <c:v>35.419854821076001</c:v>
                </c:pt>
                <c:pt idx="9">
                  <c:v>37.545046119288003</c:v>
                </c:pt>
                <c:pt idx="10">
                  <c:v>39.797748883116</c:v>
                </c:pt>
              </c:numCache>
            </c:numRef>
          </c:yVal>
          <c:smooth val="0"/>
          <c:extLst>
            <c:ext xmlns:c16="http://schemas.microsoft.com/office/drawing/2014/chart" uri="{C3380CC4-5D6E-409C-BE32-E72D297353CC}">
              <c16:uniqueId val="{00000000-AB56-4B14-801E-A3B0963B6EFC}"/>
            </c:ext>
          </c:extLst>
        </c:ser>
        <c:dLbls>
          <c:showLegendKey val="0"/>
          <c:showVal val="0"/>
          <c:showCatName val="0"/>
          <c:showSerName val="0"/>
          <c:showPercent val="0"/>
          <c:showBubbleSize val="0"/>
        </c:dLbls>
        <c:axId val="1108618592"/>
        <c:axId val="1384652000"/>
      </c:scatterChart>
      <c:valAx>
        <c:axId val="1108618592"/>
        <c:scaling>
          <c:orientation val="minMax"/>
          <c:max val="2035"/>
          <c:min val="2025"/>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4652000"/>
        <c:crosses val="autoZero"/>
        <c:crossBetween val="midCat"/>
        <c:majorUnit val="1"/>
      </c:valAx>
      <c:valAx>
        <c:axId val="1384652000"/>
        <c:scaling>
          <c:orientation val="minMax"/>
          <c:min val="0"/>
        </c:scaling>
        <c:delete val="0"/>
        <c:axPos val="l"/>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86185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Allowance price (real 2022 USD)</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3396377764930079E-2"/>
          <c:y val="0.26621487739691613"/>
          <c:w val="0.92601553994935359"/>
          <c:h val="0.51703591425159479"/>
        </c:manualLayout>
      </c:layout>
      <c:scatterChart>
        <c:scatterStyle val="lineMarker"/>
        <c:varyColors val="0"/>
        <c:ser>
          <c:idx val="0"/>
          <c:order val="0"/>
          <c:spPr>
            <a:ln w="19050" cap="rnd">
              <a:solidFill>
                <a:schemeClr val="accent1"/>
              </a:solidFill>
              <a:round/>
            </a:ln>
            <a:effectLst/>
          </c:spPr>
          <c:marker>
            <c:symbol val="none"/>
          </c:marker>
          <c:xVal>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xVal>
          <c:yVal>
            <c:numRef>
              <c:f>'Scenario C - Econ &amp; GHG'!$E$5:$O$5</c:f>
              <c:numCache>
                <c:formatCode>0</c:formatCode>
                <c:ptCount val="11"/>
                <c:pt idx="0">
                  <c:v>13.5252</c:v>
                </c:pt>
                <c:pt idx="1">
                  <c:v>14.201460000000001</c:v>
                </c:pt>
                <c:pt idx="2">
                  <c:v>24.9696</c:v>
                </c:pt>
                <c:pt idx="3">
                  <c:v>26.467776000000001</c:v>
                </c:pt>
                <c:pt idx="4">
                  <c:v>28.055842559999999</c:v>
                </c:pt>
                <c:pt idx="5">
                  <c:v>29.739193113599999</c:v>
                </c:pt>
                <c:pt idx="6">
                  <c:v>31.523544700416</c:v>
                </c:pt>
                <c:pt idx="7">
                  <c:v>33.414957379943999</c:v>
                </c:pt>
                <c:pt idx="8">
                  <c:v>35.419854821076001</c:v>
                </c:pt>
                <c:pt idx="9">
                  <c:v>37.545046119288003</c:v>
                </c:pt>
                <c:pt idx="10">
                  <c:v>39.797748883116</c:v>
                </c:pt>
              </c:numCache>
            </c:numRef>
          </c:yVal>
          <c:smooth val="0"/>
          <c:extLst>
            <c:ext xmlns:c16="http://schemas.microsoft.com/office/drawing/2014/chart" uri="{C3380CC4-5D6E-409C-BE32-E72D297353CC}">
              <c16:uniqueId val="{00000000-D82F-40FB-B87A-411C90C7B386}"/>
            </c:ext>
          </c:extLst>
        </c:ser>
        <c:dLbls>
          <c:showLegendKey val="0"/>
          <c:showVal val="0"/>
          <c:showCatName val="0"/>
          <c:showSerName val="0"/>
          <c:showPercent val="0"/>
          <c:showBubbleSize val="0"/>
        </c:dLbls>
        <c:axId val="1108618592"/>
        <c:axId val="1384652000"/>
      </c:scatterChart>
      <c:valAx>
        <c:axId val="1108618592"/>
        <c:scaling>
          <c:orientation val="minMax"/>
          <c:max val="2035"/>
          <c:min val="2025"/>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84652000"/>
        <c:crosses val="autoZero"/>
        <c:crossBetween val="midCat"/>
        <c:majorUnit val="1"/>
      </c:valAx>
      <c:valAx>
        <c:axId val="1384652000"/>
        <c:scaling>
          <c:orientation val="minMax"/>
          <c:min val="0"/>
        </c:scaling>
        <c:delete val="0"/>
        <c:axPos val="l"/>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086185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Auction revenues and investments (billions, 2022 USD)</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C - Econ &amp; GHG'!$C$23</c:f>
              <c:strCache>
                <c:ptCount val="1"/>
                <c:pt idx="0">
                  <c:v>Auction revenue invested in Commercial</c:v>
                </c:pt>
              </c:strCache>
            </c:strRef>
          </c:tx>
          <c:spPr>
            <a:solidFill>
              <a:schemeClr val="accent2"/>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GHG'!$E$23:$O$23</c:f>
              <c:numCache>
                <c:formatCode>0.0</c:formatCode>
                <c:ptCount val="11"/>
                <c:pt idx="0">
                  <c:v>0.22364638309427359</c:v>
                </c:pt>
                <c:pt idx="1">
                  <c:v>0.2289214837828312</c:v>
                </c:pt>
                <c:pt idx="2">
                  <c:v>0.50087047656483341</c:v>
                </c:pt>
                <c:pt idx="3">
                  <c:v>0.51956486705636473</c:v>
                </c:pt>
                <c:pt idx="4">
                  <c:v>0.53660506270332486</c:v>
                </c:pt>
                <c:pt idx="5">
                  <c:v>0.55101766363304516</c:v>
                </c:pt>
                <c:pt idx="6">
                  <c:v>0.5646591807079423</c:v>
                </c:pt>
                <c:pt idx="7">
                  <c:v>0.57695483628948574</c:v>
                </c:pt>
                <c:pt idx="8">
                  <c:v>0.58816369337377494</c:v>
                </c:pt>
                <c:pt idx="9">
                  <c:v>0.59823909903300498</c:v>
                </c:pt>
                <c:pt idx="10">
                  <c:v>0.60791101136900771</c:v>
                </c:pt>
              </c:numCache>
            </c:numRef>
          </c:val>
          <c:extLst>
            <c:ext xmlns:c16="http://schemas.microsoft.com/office/drawing/2014/chart" uri="{C3380CC4-5D6E-409C-BE32-E72D297353CC}">
              <c16:uniqueId val="{00000000-CFCE-4522-A92D-FEC396CA1C03}"/>
            </c:ext>
          </c:extLst>
        </c:ser>
        <c:ser>
          <c:idx val="2"/>
          <c:order val="2"/>
          <c:tx>
            <c:strRef>
              <c:f>'Scenario C - Econ &amp; GHG'!$C$24</c:f>
              <c:strCache>
                <c:ptCount val="1"/>
                <c:pt idx="0">
                  <c:v>Auction revenue invested in Residential LMI</c:v>
                </c:pt>
              </c:strCache>
            </c:strRef>
          </c:tx>
          <c:spPr>
            <a:solidFill>
              <a:schemeClr val="accent3"/>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GHG'!$E$24:$O$24</c:f>
              <c:numCache>
                <c:formatCode>0.0</c:formatCode>
                <c:ptCount val="11"/>
                <c:pt idx="0">
                  <c:v>0.34788727381702578</c:v>
                </c:pt>
                <c:pt idx="1">
                  <c:v>0.35609281853571262</c:v>
                </c:pt>
                <c:pt idx="2">
                  <c:v>0.77911595178413562</c:v>
                </c:pt>
                <c:pt idx="3">
                  <c:v>0.80819552129824812</c:v>
                </c:pt>
                <c:pt idx="4">
                  <c:v>0.83470195134603864</c:v>
                </c:pt>
                <c:pt idx="5">
                  <c:v>0.85712109524938351</c:v>
                </c:pt>
                <c:pt idx="6">
                  <c:v>0.87834079985741154</c:v>
                </c:pt>
                <c:pt idx="7">
                  <c:v>0.89746698486820686</c:v>
                </c:pt>
                <c:pt idx="8">
                  <c:v>0.91490262894036833</c:v>
                </c:pt>
                <c:pt idx="9">
                  <c:v>0.93057516233391147</c:v>
                </c:pt>
                <c:pt idx="10">
                  <c:v>0.94562005225619084</c:v>
                </c:pt>
              </c:numCache>
            </c:numRef>
          </c:val>
          <c:extLst>
            <c:ext xmlns:c16="http://schemas.microsoft.com/office/drawing/2014/chart" uri="{C3380CC4-5D6E-409C-BE32-E72D297353CC}">
              <c16:uniqueId val="{00000001-CFCE-4522-A92D-FEC396CA1C03}"/>
            </c:ext>
          </c:extLst>
        </c:ser>
        <c:ser>
          <c:idx val="3"/>
          <c:order val="3"/>
          <c:tx>
            <c:strRef>
              <c:f>'Scenario C - Econ &amp; GHG'!$C$25</c:f>
              <c:strCache>
                <c:ptCount val="1"/>
                <c:pt idx="0">
                  <c:v>Auction revenue invested in Residential Market</c:v>
                </c:pt>
              </c:strCache>
            </c:strRef>
          </c:tx>
          <c:spPr>
            <a:solidFill>
              <a:schemeClr val="accent4"/>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GHG'!$E$25:$O$25</c:f>
              <c:numCache>
                <c:formatCode>0.0</c:formatCode>
                <c:ptCount val="11"/>
                <c:pt idx="0">
                  <c:v>0.17394363690851289</c:v>
                </c:pt>
                <c:pt idx="1">
                  <c:v>0.17804640926785631</c:v>
                </c:pt>
                <c:pt idx="2">
                  <c:v>0.38955797589206781</c:v>
                </c:pt>
                <c:pt idx="3">
                  <c:v>0.40409776064912412</c:v>
                </c:pt>
                <c:pt idx="4">
                  <c:v>0.41735097567301932</c:v>
                </c:pt>
                <c:pt idx="5">
                  <c:v>0.42856054762469181</c:v>
                </c:pt>
                <c:pt idx="6">
                  <c:v>0.43917039992870582</c:v>
                </c:pt>
                <c:pt idx="7">
                  <c:v>0.44873349243410338</c:v>
                </c:pt>
                <c:pt idx="8">
                  <c:v>0.45745131447018422</c:v>
                </c:pt>
                <c:pt idx="9">
                  <c:v>0.46528758116695568</c:v>
                </c:pt>
                <c:pt idx="10">
                  <c:v>0.47281002612809542</c:v>
                </c:pt>
              </c:numCache>
            </c:numRef>
          </c:val>
          <c:extLst>
            <c:ext xmlns:c16="http://schemas.microsoft.com/office/drawing/2014/chart" uri="{C3380CC4-5D6E-409C-BE32-E72D297353CC}">
              <c16:uniqueId val="{00000002-CFCE-4522-A92D-FEC396CA1C03}"/>
            </c:ext>
          </c:extLst>
        </c:ser>
        <c:ser>
          <c:idx val="4"/>
          <c:order val="4"/>
          <c:tx>
            <c:strRef>
              <c:f>'Scenario C - Econ &amp; GHG'!$C$26</c:f>
              <c:strCache>
                <c:ptCount val="1"/>
                <c:pt idx="0">
                  <c:v>Auction revenue invested in Transportation</c:v>
                </c:pt>
              </c:strCache>
            </c:strRef>
          </c:tx>
          <c:spPr>
            <a:solidFill>
              <a:schemeClr val="accent5"/>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GHG'!$E$26:$O$26</c:f>
              <c:numCache>
                <c:formatCode>0.0</c:formatCode>
                <c:ptCount val="11"/>
                <c:pt idx="0">
                  <c:v>0.31949483299181952</c:v>
                </c:pt>
                <c:pt idx="1">
                  <c:v>0.32703069111833027</c:v>
                </c:pt>
                <c:pt idx="2">
                  <c:v>0.71552925223547625</c:v>
                </c:pt>
                <c:pt idx="3">
                  <c:v>0.7422355243662353</c:v>
                </c:pt>
                <c:pt idx="4">
                  <c:v>0.7665786610047497</c:v>
                </c:pt>
                <c:pt idx="5">
                  <c:v>0.78716809090435014</c:v>
                </c:pt>
                <c:pt idx="6">
                  <c:v>0.8066559724399176</c:v>
                </c:pt>
                <c:pt idx="7">
                  <c:v>0.82422119469926536</c:v>
                </c:pt>
                <c:pt idx="8">
                  <c:v>0.84023384767682141</c:v>
                </c:pt>
                <c:pt idx="9">
                  <c:v>0.85462728433286417</c:v>
                </c:pt>
                <c:pt idx="10">
                  <c:v>0.86844430195572531</c:v>
                </c:pt>
              </c:numCache>
            </c:numRef>
          </c:val>
          <c:extLst>
            <c:ext xmlns:c16="http://schemas.microsoft.com/office/drawing/2014/chart" uri="{C3380CC4-5D6E-409C-BE32-E72D297353CC}">
              <c16:uniqueId val="{00000003-CFCE-4522-A92D-FEC396CA1C03}"/>
            </c:ext>
          </c:extLst>
        </c:ser>
        <c:ser>
          <c:idx val="5"/>
          <c:order val="5"/>
          <c:tx>
            <c:strRef>
              <c:f>'Scenario C - Econ &amp; GHG'!$C$27</c:f>
              <c:strCache>
                <c:ptCount val="1"/>
                <c:pt idx="0">
                  <c:v>Auction revenue invested in other decarbonization and workforce</c:v>
                </c:pt>
              </c:strCache>
            </c:strRef>
          </c:tx>
          <c:spPr>
            <a:solidFill>
              <a:schemeClr val="accent6"/>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GHG'!$E$27:$O$27</c:f>
              <c:numCache>
                <c:formatCode>0.0</c:formatCode>
                <c:ptCount val="11"/>
                <c:pt idx="0">
                  <c:v>0.83635172508628408</c:v>
                </c:pt>
                <c:pt idx="1">
                  <c:v>0.8376738054593561</c:v>
                </c:pt>
                <c:pt idx="2">
                  <c:v>0.90583144776060986</c:v>
                </c:pt>
                <c:pt idx="3">
                  <c:v>0.91051675866074311</c:v>
                </c:pt>
                <c:pt idx="4">
                  <c:v>0.91478748438679824</c:v>
                </c:pt>
                <c:pt idx="5">
                  <c:v>0.91839966507093862</c:v>
                </c:pt>
                <c:pt idx="6">
                  <c:v>0.9218185916561259</c:v>
                </c:pt>
                <c:pt idx="7">
                  <c:v>0.92490020959636232</c:v>
                </c:pt>
                <c:pt idx="8">
                  <c:v>0.92770944696084578</c:v>
                </c:pt>
                <c:pt idx="9">
                  <c:v>0.93023461128646734</c:v>
                </c:pt>
                <c:pt idx="10">
                  <c:v>0.9326586494659167</c:v>
                </c:pt>
              </c:numCache>
            </c:numRef>
          </c:val>
          <c:extLst>
            <c:ext xmlns:c16="http://schemas.microsoft.com/office/drawing/2014/chart" uri="{C3380CC4-5D6E-409C-BE32-E72D297353CC}">
              <c16:uniqueId val="{00000004-CFCE-4522-A92D-FEC396CA1C03}"/>
            </c:ext>
          </c:extLst>
        </c:ser>
        <c:dLbls>
          <c:showLegendKey val="0"/>
          <c:showVal val="0"/>
          <c:showCatName val="0"/>
          <c:showSerName val="0"/>
          <c:showPercent val="0"/>
          <c:showBubbleSize val="0"/>
        </c:dLbls>
        <c:gapWidth val="150"/>
        <c:overlap val="100"/>
        <c:axId val="1066678688"/>
        <c:axId val="656678591"/>
      </c:barChart>
      <c:lineChart>
        <c:grouping val="stacked"/>
        <c:varyColors val="0"/>
        <c:ser>
          <c:idx val="0"/>
          <c:order val="0"/>
          <c:tx>
            <c:strRef>
              <c:f>'Scenario C - Econ &amp; GHG'!$C$22</c:f>
              <c:strCache>
                <c:ptCount val="1"/>
                <c:pt idx="0">
                  <c:v>Auction revenue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GHG'!$E$22:$O$22</c:f>
              <c:numCache>
                <c:formatCode>0.0</c:formatCode>
                <c:ptCount val="11"/>
                <c:pt idx="0">
                  <c:v>3.0179912725804479</c:v>
                </c:pt>
                <c:pt idx="1">
                  <c:v>3.0599620780747991</c:v>
                </c:pt>
                <c:pt idx="2">
                  <c:v>5.2236967543050747</c:v>
                </c:pt>
                <c:pt idx="3">
                  <c:v>5.3724367828807296</c:v>
                </c:pt>
                <c:pt idx="4">
                  <c:v>5.5080153773586744</c:v>
                </c:pt>
                <c:pt idx="5">
                  <c:v>5.6226877800297972</c:v>
                </c:pt>
                <c:pt idx="6">
                  <c:v>5.7312251319405041</c:v>
                </c:pt>
                <c:pt idx="7">
                  <c:v>5.8290542729003914</c:v>
                </c:pt>
                <c:pt idx="8">
                  <c:v>5.9182364114554238</c:v>
                </c:pt>
                <c:pt idx="9">
                  <c:v>5.998400358300553</c:v>
                </c:pt>
                <c:pt idx="10">
                  <c:v>6.0753539512989434</c:v>
                </c:pt>
              </c:numCache>
            </c:numRef>
          </c:val>
          <c:smooth val="0"/>
          <c:extLst>
            <c:ext xmlns:c16="http://schemas.microsoft.com/office/drawing/2014/chart" uri="{C3380CC4-5D6E-409C-BE32-E72D297353CC}">
              <c16:uniqueId val="{00000005-CFCE-4522-A92D-FEC396CA1C03}"/>
            </c:ext>
          </c:extLst>
        </c:ser>
        <c:dLbls>
          <c:showLegendKey val="0"/>
          <c:showVal val="0"/>
          <c:showCatName val="0"/>
          <c:showSerName val="0"/>
          <c:showPercent val="0"/>
          <c:showBubbleSize val="0"/>
        </c:dLbls>
        <c:marker val="1"/>
        <c:smooth val="0"/>
        <c:axId val="1066678688"/>
        <c:axId val="656678591"/>
      </c:line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valAx>
      <c:spPr>
        <a:noFill/>
        <a:ln>
          <a:noFill/>
        </a:ln>
        <a:effectLst/>
      </c:spPr>
    </c:plotArea>
    <c:legend>
      <c:legendPos val="r"/>
      <c:layout>
        <c:manualLayout>
          <c:xMode val="edge"/>
          <c:yMode val="edge"/>
          <c:x val="0.6459784177496668"/>
          <c:y val="0.1563670833347757"/>
          <c:w val="0.33983620543776499"/>
          <c:h val="0.80688194711280503"/>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C - Econ &amp; GHG'!$C$31</c:f>
              <c:strCache>
                <c:ptCount val="1"/>
                <c:pt idx="0">
                  <c:v>Commercial space heating: Gas</c:v>
                </c:pt>
              </c:strCache>
            </c:strRef>
          </c:tx>
          <c:spPr>
            <a:solidFill>
              <a:schemeClr val="accent2"/>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GHG'!$E$31:$O$31</c:f>
              <c:numCache>
                <c:formatCode>0%</c:formatCode>
                <c:ptCount val="11"/>
                <c:pt idx="0">
                  <c:v>0.75593038075593044</c:v>
                </c:pt>
                <c:pt idx="1">
                  <c:v>0.75537818863972794</c:v>
                </c:pt>
                <c:pt idx="2">
                  <c:v>0.7548091005222386</c:v>
                </c:pt>
                <c:pt idx="3">
                  <c:v>0.7535329458950788</c:v>
                </c:pt>
                <c:pt idx="4">
                  <c:v>0.75223131661419751</c:v>
                </c:pt>
                <c:pt idx="5">
                  <c:v>0.75083316323201743</c:v>
                </c:pt>
                <c:pt idx="6">
                  <c:v>0.74966235464804487</c:v>
                </c:pt>
                <c:pt idx="7">
                  <c:v>0.74845994932620519</c:v>
                </c:pt>
                <c:pt idx="8">
                  <c:v>0.74718759847495975</c:v>
                </c:pt>
                <c:pt idx="9">
                  <c:v>0.74589182067536053</c:v>
                </c:pt>
                <c:pt idx="10">
                  <c:v>0.74449913278127489</c:v>
                </c:pt>
              </c:numCache>
            </c:numRef>
          </c:val>
          <c:extLst>
            <c:ext xmlns:c16="http://schemas.microsoft.com/office/drawing/2014/chart" uri="{C3380CC4-5D6E-409C-BE32-E72D297353CC}">
              <c16:uniqueId val="{00000000-AA5E-420B-9B8A-44E9C780EFAF}"/>
            </c:ext>
          </c:extLst>
        </c:ser>
        <c:ser>
          <c:idx val="2"/>
          <c:order val="2"/>
          <c:tx>
            <c:strRef>
              <c:f>'Scenario C - Econ &amp; GHG'!$C$32</c:f>
              <c:strCache>
                <c:ptCount val="1"/>
                <c:pt idx="0">
                  <c:v>Commercial space heating: Heat pump</c:v>
                </c:pt>
              </c:strCache>
            </c:strRef>
          </c:tx>
          <c:spPr>
            <a:solidFill>
              <a:schemeClr val="accent3"/>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GHG'!$E$32:$O$32</c:f>
              <c:numCache>
                <c:formatCode>0%</c:formatCode>
                <c:ptCount val="11"/>
                <c:pt idx="0">
                  <c:v>1.0830134010830141E-2</c:v>
                </c:pt>
                <c:pt idx="1">
                  <c:v>1.517776170859644E-2</c:v>
                </c:pt>
                <c:pt idx="2">
                  <c:v>1.9670273582283931E-2</c:v>
                </c:pt>
                <c:pt idx="3">
                  <c:v>2.5587868175889331E-2</c:v>
                </c:pt>
                <c:pt idx="4">
                  <c:v>3.1765028967093371E-2</c:v>
                </c:pt>
                <c:pt idx="5">
                  <c:v>3.8293301092229962E-2</c:v>
                </c:pt>
                <c:pt idx="6">
                  <c:v>4.4608099227890788E-2</c:v>
                </c:pt>
                <c:pt idx="7">
                  <c:v>5.1156720428998582E-2</c:v>
                </c:pt>
                <c:pt idx="8">
                  <c:v>5.8009527724618259E-2</c:v>
                </c:pt>
                <c:pt idx="9">
                  <c:v>6.5087840591263074E-2</c:v>
                </c:pt>
                <c:pt idx="10">
                  <c:v>7.2426368218394099E-2</c:v>
                </c:pt>
              </c:numCache>
            </c:numRef>
          </c:val>
          <c:extLst>
            <c:ext xmlns:c16="http://schemas.microsoft.com/office/drawing/2014/chart" uri="{C3380CC4-5D6E-409C-BE32-E72D297353CC}">
              <c16:uniqueId val="{00000001-AA5E-420B-9B8A-44E9C780EFAF}"/>
            </c:ext>
          </c:extLst>
        </c:ser>
        <c:ser>
          <c:idx val="3"/>
          <c:order val="3"/>
          <c:tx>
            <c:strRef>
              <c:f>'Scenario C - Econ &amp; GHG'!$C$33</c:f>
              <c:strCache>
                <c:ptCount val="1"/>
                <c:pt idx="0">
                  <c:v>Commercial space heating: Oil</c:v>
                </c:pt>
              </c:strCache>
            </c:strRef>
          </c:tx>
          <c:spPr>
            <a:solidFill>
              <a:schemeClr val="accent4"/>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GHG'!$E$33:$O$33</c:f>
              <c:numCache>
                <c:formatCode>0%</c:formatCode>
                <c:ptCount val="11"/>
                <c:pt idx="0">
                  <c:v>0.1179257901179258</c:v>
                </c:pt>
                <c:pt idx="1">
                  <c:v>0.11748585535975591</c:v>
                </c:pt>
                <c:pt idx="2">
                  <c:v>0.1171310448213039</c:v>
                </c:pt>
                <c:pt idx="3">
                  <c:v>0.116318722752876</c:v>
                </c:pt>
                <c:pt idx="4">
                  <c:v>0.1154845644959344</c:v>
                </c:pt>
                <c:pt idx="5">
                  <c:v>0.1146083346447401</c:v>
                </c:pt>
                <c:pt idx="6">
                  <c:v>0.1138768186068474</c:v>
                </c:pt>
                <c:pt idx="7">
                  <c:v>0.1131181127440007</c:v>
                </c:pt>
                <c:pt idx="8">
                  <c:v>0.1122964377897111</c:v>
                </c:pt>
                <c:pt idx="9">
                  <c:v>0.11143256167432</c:v>
                </c:pt>
                <c:pt idx="10">
                  <c:v>0.11055356360182569</c:v>
                </c:pt>
              </c:numCache>
            </c:numRef>
          </c:val>
          <c:extLst>
            <c:ext xmlns:c16="http://schemas.microsoft.com/office/drawing/2014/chart" uri="{C3380CC4-5D6E-409C-BE32-E72D297353CC}">
              <c16:uniqueId val="{00000002-AA5E-420B-9B8A-44E9C780EFAF}"/>
            </c:ext>
          </c:extLst>
        </c:ser>
        <c:ser>
          <c:idx val="0"/>
          <c:order val="0"/>
          <c:tx>
            <c:strRef>
              <c:f>'Scenario C - Econ &amp; GHG'!$C$30</c:f>
              <c:strCache>
                <c:ptCount val="1"/>
                <c:pt idx="0">
                  <c:v>Commercial space heating: Electric</c:v>
                </c:pt>
              </c:strCache>
            </c:strRef>
          </c:tx>
          <c:spPr>
            <a:solidFill>
              <a:schemeClr val="accent1"/>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GHG'!$E$30:$O$30</c:f>
              <c:numCache>
                <c:formatCode>0%</c:formatCode>
                <c:ptCount val="11"/>
                <c:pt idx="0">
                  <c:v>0.1153136951153137</c:v>
                </c:pt>
                <c:pt idx="1">
                  <c:v>0.1119581942919198</c:v>
                </c:pt>
                <c:pt idx="2">
                  <c:v>0.1083895810741736</c:v>
                </c:pt>
                <c:pt idx="3">
                  <c:v>0.1045604631761559</c:v>
                </c:pt>
                <c:pt idx="4">
                  <c:v>0.1005190899227747</c:v>
                </c:pt>
                <c:pt idx="5">
                  <c:v>9.6265201031012548E-2</c:v>
                </c:pt>
                <c:pt idx="6">
                  <c:v>9.1852727517216945E-2</c:v>
                </c:pt>
                <c:pt idx="7">
                  <c:v>8.7265217500795592E-2</c:v>
                </c:pt>
                <c:pt idx="8">
                  <c:v>8.2506436010711032E-2</c:v>
                </c:pt>
                <c:pt idx="9">
                  <c:v>7.7587777059056451E-2</c:v>
                </c:pt>
                <c:pt idx="10">
                  <c:v>7.2520935398505321E-2</c:v>
                </c:pt>
              </c:numCache>
            </c:numRef>
          </c:val>
          <c:extLst>
            <c:ext xmlns:c16="http://schemas.microsoft.com/office/drawing/2014/chart" uri="{C3380CC4-5D6E-409C-BE32-E72D297353CC}">
              <c16:uniqueId val="{00000003-AA5E-420B-9B8A-44E9C780EFAF}"/>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C - Econ &amp; GHG'!$C$35</c:f>
              <c:strCache>
                <c:ptCount val="1"/>
                <c:pt idx="0">
                  <c:v>Commercial space heating: Deep Shell</c:v>
                </c:pt>
              </c:strCache>
            </c:strRef>
          </c:tx>
          <c:spPr>
            <a:solidFill>
              <a:schemeClr val="accent2"/>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GHG'!$E$35:$O$35</c:f>
              <c:numCache>
                <c:formatCode>0%</c:formatCode>
                <c:ptCount val="11"/>
                <c:pt idx="0">
                  <c:v>4.7789368047789368E-2</c:v>
                </c:pt>
                <c:pt idx="1">
                  <c:v>4.7789368047789368E-2</c:v>
                </c:pt>
                <c:pt idx="2">
                  <c:v>4.7789368047789368E-2</c:v>
                </c:pt>
                <c:pt idx="3">
                  <c:v>4.7789368047789368E-2</c:v>
                </c:pt>
                <c:pt idx="4">
                  <c:v>4.7789368047789368E-2</c:v>
                </c:pt>
                <c:pt idx="5">
                  <c:v>4.7789368047789361E-2</c:v>
                </c:pt>
                <c:pt idx="6">
                  <c:v>4.7789368047789368E-2</c:v>
                </c:pt>
                <c:pt idx="7">
                  <c:v>4.7789368047789368E-2</c:v>
                </c:pt>
                <c:pt idx="8">
                  <c:v>4.7789368047789368E-2</c:v>
                </c:pt>
                <c:pt idx="9">
                  <c:v>4.7789368047789361E-2</c:v>
                </c:pt>
                <c:pt idx="10">
                  <c:v>4.7789368047789368E-2</c:v>
                </c:pt>
              </c:numCache>
            </c:numRef>
          </c:val>
          <c:extLst>
            <c:ext xmlns:c16="http://schemas.microsoft.com/office/drawing/2014/chart" uri="{C3380CC4-5D6E-409C-BE32-E72D297353CC}">
              <c16:uniqueId val="{00000000-4A70-4FD7-AF74-384CC489F8D3}"/>
            </c:ext>
          </c:extLst>
        </c:ser>
        <c:ser>
          <c:idx val="2"/>
          <c:order val="2"/>
          <c:tx>
            <c:strRef>
              <c:f>'Scenario C - Econ &amp; GHG'!$C$36</c:f>
              <c:strCache>
                <c:ptCount val="1"/>
                <c:pt idx="0">
                  <c:v>Commercial space heating: Reference Shell</c:v>
                </c:pt>
              </c:strCache>
            </c:strRef>
          </c:tx>
          <c:spPr>
            <a:solidFill>
              <a:schemeClr val="accent3"/>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GHG'!$E$36:$O$36</c:f>
              <c:numCache>
                <c:formatCode>0%</c:formatCode>
                <c:ptCount val="11"/>
                <c:pt idx="0">
                  <c:v>0.9261876669261877</c:v>
                </c:pt>
                <c:pt idx="1">
                  <c:v>0.92523236404942666</c:v>
                </c:pt>
                <c:pt idx="2">
                  <c:v>0.92425045742573431</c:v>
                </c:pt>
                <c:pt idx="3">
                  <c:v>0.9220366661545577</c:v>
                </c:pt>
                <c:pt idx="4">
                  <c:v>0.91977262770803003</c:v>
                </c:pt>
                <c:pt idx="5">
                  <c:v>0.91736772288431401</c:v>
                </c:pt>
                <c:pt idx="6">
                  <c:v>0.91535429000809554</c:v>
                </c:pt>
                <c:pt idx="7">
                  <c:v>0.91327650538578531</c:v>
                </c:pt>
                <c:pt idx="8">
                  <c:v>0.91106715144992823</c:v>
                </c:pt>
                <c:pt idx="9">
                  <c:v>0.90879017253732164</c:v>
                </c:pt>
                <c:pt idx="10">
                  <c:v>0.90640616224116188</c:v>
                </c:pt>
              </c:numCache>
            </c:numRef>
          </c:val>
          <c:extLst>
            <c:ext xmlns:c16="http://schemas.microsoft.com/office/drawing/2014/chart" uri="{C3380CC4-5D6E-409C-BE32-E72D297353CC}">
              <c16:uniqueId val="{00000001-4A70-4FD7-AF74-384CC489F8D3}"/>
            </c:ext>
          </c:extLst>
        </c:ser>
        <c:ser>
          <c:idx val="0"/>
          <c:order val="0"/>
          <c:tx>
            <c:strRef>
              <c:f>'Scenario C - Econ &amp; GHG'!$C$34</c:f>
              <c:strCache>
                <c:ptCount val="1"/>
                <c:pt idx="0">
                  <c:v>Commercial space heating: Basic Shell</c:v>
                </c:pt>
              </c:strCache>
            </c:strRef>
          </c:tx>
          <c:spPr>
            <a:solidFill>
              <a:schemeClr val="accent1"/>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GHG'!$E$34:$O$34</c:f>
              <c:numCache>
                <c:formatCode>0%</c:formatCode>
                <c:ptCount val="11"/>
                <c:pt idx="0">
                  <c:v>2.602296502602296E-2</c:v>
                </c:pt>
                <c:pt idx="1">
                  <c:v>2.6978267902784001E-2</c:v>
                </c:pt>
                <c:pt idx="2">
                  <c:v>2.796017452647628E-2</c:v>
                </c:pt>
                <c:pt idx="3">
                  <c:v>3.0173965797652989E-2</c:v>
                </c:pt>
                <c:pt idx="4">
                  <c:v>3.2438004244180529E-2</c:v>
                </c:pt>
                <c:pt idx="5">
                  <c:v>3.4842909067896527E-2</c:v>
                </c:pt>
                <c:pt idx="6">
                  <c:v>3.6856341944115058E-2</c:v>
                </c:pt>
                <c:pt idx="7">
                  <c:v>3.8934126566425323E-2</c:v>
                </c:pt>
                <c:pt idx="8">
                  <c:v>4.1143480502282517E-2</c:v>
                </c:pt>
                <c:pt idx="9">
                  <c:v>4.3420459414888972E-2</c:v>
                </c:pt>
                <c:pt idx="10">
                  <c:v>4.5804469711048672E-2</c:v>
                </c:pt>
              </c:numCache>
            </c:numRef>
          </c:val>
          <c:extLst>
            <c:ext xmlns:c16="http://schemas.microsoft.com/office/drawing/2014/chart" uri="{C3380CC4-5D6E-409C-BE32-E72D297353CC}">
              <c16:uniqueId val="{00000002-4A70-4FD7-AF74-384CC489F8D3}"/>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C - Econ &amp; GHG'!$C$38</c:f>
              <c:strCache>
                <c:ptCount val="1"/>
                <c:pt idx="0">
                  <c:v>Commercial water heating: Heat Pump Commercial  Water Heating</c:v>
                </c:pt>
              </c:strCache>
            </c:strRef>
          </c:tx>
          <c:spPr>
            <a:solidFill>
              <a:schemeClr val="accent2"/>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GHG'!$E$38:$O$38</c:f>
              <c:numCache>
                <c:formatCode>0%</c:formatCode>
                <c:ptCount val="11"/>
                <c:pt idx="0">
                  <c:v>3.169654E-3</c:v>
                </c:pt>
                <c:pt idx="1">
                  <c:v>2.6035866056471769E-2</c:v>
                </c:pt>
                <c:pt idx="2">
                  <c:v>4.8776031813388937E-2</c:v>
                </c:pt>
                <c:pt idx="3">
                  <c:v>7.152455994466736E-2</c:v>
                </c:pt>
                <c:pt idx="4">
                  <c:v>9.4318381838213977E-2</c:v>
                </c:pt>
                <c:pt idx="5">
                  <c:v>0.1171470400378211</c:v>
                </c:pt>
                <c:pt idx="6">
                  <c:v>0.13999366282803111</c:v>
                </c:pt>
                <c:pt idx="7">
                  <c:v>0.16287980449957809</c:v>
                </c:pt>
                <c:pt idx="8">
                  <c:v>0.18579345150567261</c:v>
                </c:pt>
                <c:pt idx="9">
                  <c:v>0.20873025590459471</c:v>
                </c:pt>
                <c:pt idx="10">
                  <c:v>0.23168857065253029</c:v>
                </c:pt>
              </c:numCache>
            </c:numRef>
          </c:val>
          <c:extLst>
            <c:ext xmlns:c16="http://schemas.microsoft.com/office/drawing/2014/chart" uri="{C3380CC4-5D6E-409C-BE32-E72D297353CC}">
              <c16:uniqueId val="{00000000-2696-4BD4-9233-2E7227B90705}"/>
            </c:ext>
          </c:extLst>
        </c:ser>
        <c:ser>
          <c:idx val="2"/>
          <c:order val="2"/>
          <c:tx>
            <c:strRef>
              <c:f>'Scenario C - Econ &amp; GHG'!$C$39</c:f>
              <c:strCache>
                <c:ptCount val="1"/>
                <c:pt idx="0">
                  <c:v>Commercial water heating: Natural Gas Commercial Water Heating</c:v>
                </c:pt>
              </c:strCache>
            </c:strRef>
          </c:tx>
          <c:spPr>
            <a:solidFill>
              <a:schemeClr val="accent3"/>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GHG'!$E$39:$O$39</c:f>
              <c:numCache>
                <c:formatCode>0%</c:formatCode>
                <c:ptCount val="11"/>
                <c:pt idx="0">
                  <c:v>0.62621506400000004</c:v>
                </c:pt>
                <c:pt idx="1">
                  <c:v>0.62621506400000004</c:v>
                </c:pt>
                <c:pt idx="2">
                  <c:v>0.62621506400000004</c:v>
                </c:pt>
                <c:pt idx="3">
                  <c:v>0.62621506400000004</c:v>
                </c:pt>
                <c:pt idx="4">
                  <c:v>0.62621506400000004</c:v>
                </c:pt>
                <c:pt idx="5">
                  <c:v>0.62621506400000004</c:v>
                </c:pt>
                <c:pt idx="6">
                  <c:v>0.62621506400000004</c:v>
                </c:pt>
                <c:pt idx="7">
                  <c:v>0.62621506400000004</c:v>
                </c:pt>
                <c:pt idx="8">
                  <c:v>0.62621506400000004</c:v>
                </c:pt>
                <c:pt idx="9">
                  <c:v>0.62621506400000004</c:v>
                </c:pt>
                <c:pt idx="10">
                  <c:v>0.62621506400000004</c:v>
                </c:pt>
              </c:numCache>
            </c:numRef>
          </c:val>
          <c:extLst>
            <c:ext xmlns:c16="http://schemas.microsoft.com/office/drawing/2014/chart" uri="{C3380CC4-5D6E-409C-BE32-E72D297353CC}">
              <c16:uniqueId val="{00000001-2696-4BD4-9233-2E7227B90705}"/>
            </c:ext>
          </c:extLst>
        </c:ser>
        <c:ser>
          <c:idx val="0"/>
          <c:order val="0"/>
          <c:tx>
            <c:strRef>
              <c:f>'Scenario C - Econ &amp; GHG'!$C$37</c:f>
              <c:strCache>
                <c:ptCount val="1"/>
                <c:pt idx="0">
                  <c:v>Commercial water heating: Electric Commercial Water Heating</c:v>
                </c:pt>
              </c:strCache>
            </c:strRef>
          </c:tx>
          <c:spPr>
            <a:solidFill>
              <a:schemeClr val="accent1"/>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GHG'!$E$37:$O$37</c:f>
              <c:numCache>
                <c:formatCode>0%</c:formatCode>
                <c:ptCount val="11"/>
                <c:pt idx="0">
                  <c:v>0.33707080099999998</c:v>
                </c:pt>
                <c:pt idx="1">
                  <c:v>0.31617968688997689</c:v>
                </c:pt>
                <c:pt idx="2">
                  <c:v>0.29527310438570259</c:v>
                </c:pt>
                <c:pt idx="3">
                  <c:v>0.27435329614048548</c:v>
                </c:pt>
                <c:pt idx="4">
                  <c:v>0.25342007817864931</c:v>
                </c:pt>
                <c:pt idx="5">
                  <c:v>0.23247398389691551</c:v>
                </c:pt>
                <c:pt idx="6">
                  <c:v>0.21151743487122629</c:v>
                </c:pt>
                <c:pt idx="7">
                  <c:v>0.19055133853410791</c:v>
                </c:pt>
                <c:pt idx="8">
                  <c:v>0.1695760718580637</c:v>
                </c:pt>
                <c:pt idx="9">
                  <c:v>0.14859290253790669</c:v>
                </c:pt>
                <c:pt idx="10">
                  <c:v>0.12760260314403379</c:v>
                </c:pt>
              </c:numCache>
            </c:numRef>
          </c:val>
          <c:extLst>
            <c:ext xmlns:c16="http://schemas.microsoft.com/office/drawing/2014/chart" uri="{C3380CC4-5D6E-409C-BE32-E72D297353CC}">
              <c16:uniqueId val="{00000002-2696-4BD4-9233-2E7227B90705}"/>
            </c:ext>
          </c:extLst>
        </c:ser>
        <c:ser>
          <c:idx val="3"/>
          <c:order val="3"/>
          <c:tx>
            <c:strRef>
              <c:f>'Scenario C - Econ &amp; GHG'!$C$40</c:f>
              <c:strCache>
                <c:ptCount val="1"/>
                <c:pt idx="0">
                  <c:v>Commercial water heating: Oil Commercial Water Heating</c:v>
                </c:pt>
              </c:strCache>
            </c:strRef>
          </c:tx>
          <c:spPr>
            <a:solidFill>
              <a:schemeClr val="accent4"/>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GHG'!$E$40:$O$40</c:f>
              <c:numCache>
                <c:formatCode>0%</c:formatCode>
                <c:ptCount val="11"/>
                <c:pt idx="0">
                  <c:v>3.3544481000000001E-2</c:v>
                </c:pt>
                <c:pt idx="1">
                  <c:v>3.1569383053551253E-2</c:v>
                </c:pt>
                <c:pt idx="2">
                  <c:v>2.9735799800908451E-2</c:v>
                </c:pt>
                <c:pt idx="3">
                  <c:v>2.7907079914847099E-2</c:v>
                </c:pt>
                <c:pt idx="4">
                  <c:v>2.6046475983136769E-2</c:v>
                </c:pt>
                <c:pt idx="5">
                  <c:v>2.416391206526346E-2</c:v>
                </c:pt>
                <c:pt idx="6">
                  <c:v>2.227383830074264E-2</c:v>
                </c:pt>
                <c:pt idx="7">
                  <c:v>2.0353792966313958E-2</c:v>
                </c:pt>
                <c:pt idx="8">
                  <c:v>1.8415412636263711E-2</c:v>
                </c:pt>
                <c:pt idx="9">
                  <c:v>1.646177755749869E-2</c:v>
                </c:pt>
                <c:pt idx="10">
                  <c:v>1.449376220343598E-2</c:v>
                </c:pt>
              </c:numCache>
            </c:numRef>
          </c:val>
          <c:extLst>
            <c:ext xmlns:c16="http://schemas.microsoft.com/office/drawing/2014/chart" uri="{C3380CC4-5D6E-409C-BE32-E72D297353CC}">
              <c16:uniqueId val="{00000003-2696-4BD4-9233-2E7227B90705}"/>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1734061804524324E-2"/>
          <c:y val="0.16590846553925129"/>
          <c:w val="0.55635180253075012"/>
          <c:h val="0.67594513886696106"/>
        </c:manualLayout>
      </c:layout>
      <c:barChart>
        <c:barDir val="col"/>
        <c:grouping val="stacked"/>
        <c:varyColors val="0"/>
        <c:ser>
          <c:idx val="1"/>
          <c:order val="1"/>
          <c:tx>
            <c:strRef>
              <c:f>'Scenario C - Econ &amp; GHG'!$C$42</c:f>
              <c:strCache>
                <c:ptCount val="1"/>
                <c:pt idx="0">
                  <c:v>Passenger cars: CNG</c:v>
                </c:pt>
              </c:strCache>
            </c:strRef>
          </c:tx>
          <c:spPr>
            <a:solidFill>
              <a:schemeClr val="accent2"/>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GHG'!$E$42:$O$42</c:f>
              <c:numCache>
                <c:formatCode>0%</c:formatCode>
                <c:ptCount val="11"/>
                <c:pt idx="0">
                  <c:v>2.8616599971383402E-4</c:v>
                </c:pt>
                <c:pt idx="1">
                  <c:v>2.8262797672832889E-4</c:v>
                </c:pt>
                <c:pt idx="2">
                  <c:v>2.7367239716733518E-4</c:v>
                </c:pt>
                <c:pt idx="3">
                  <c:v>2.6289175124697979E-4</c:v>
                </c:pt>
                <c:pt idx="4">
                  <c:v>2.5085006094853322E-4</c:v>
                </c:pt>
                <c:pt idx="5">
                  <c:v>2.378761357358271E-4</c:v>
                </c:pt>
                <c:pt idx="6">
                  <c:v>2.243420157815804E-4</c:v>
                </c:pt>
                <c:pt idx="7">
                  <c:v>2.1033438300007169E-4</c:v>
                </c:pt>
                <c:pt idx="8">
                  <c:v>1.9597679726732179E-4</c:v>
                </c:pt>
                <c:pt idx="9">
                  <c:v>1.8129443092270759E-4</c:v>
                </c:pt>
                <c:pt idx="10">
                  <c:v>1.6635404557043909E-4</c:v>
                </c:pt>
              </c:numCache>
            </c:numRef>
          </c:val>
          <c:extLst>
            <c:ext xmlns:c16="http://schemas.microsoft.com/office/drawing/2014/chart" uri="{C3380CC4-5D6E-409C-BE32-E72D297353CC}">
              <c16:uniqueId val="{00000000-2DB9-43D7-A87B-FCAA3DAF4403}"/>
            </c:ext>
          </c:extLst>
        </c:ser>
        <c:ser>
          <c:idx val="2"/>
          <c:order val="2"/>
          <c:tx>
            <c:strRef>
              <c:f>'Scenario C - Econ &amp; GHG'!$C$43</c:f>
              <c:strCache>
                <c:ptCount val="1"/>
                <c:pt idx="0">
                  <c:v>Passenger cars: ICE</c:v>
                </c:pt>
              </c:strCache>
            </c:strRef>
          </c:tx>
          <c:spPr>
            <a:solidFill>
              <a:schemeClr val="accent3"/>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GHG'!$E$43:$O$43</c:f>
              <c:numCache>
                <c:formatCode>0%</c:formatCode>
                <c:ptCount val="11"/>
                <c:pt idx="0">
                  <c:v>0.97040955502959036</c:v>
                </c:pt>
                <c:pt idx="1">
                  <c:v>0.93310056352289483</c:v>
                </c:pt>
                <c:pt idx="2">
                  <c:v>0.89372788994901387</c:v>
                </c:pt>
                <c:pt idx="3">
                  <c:v>0.85111567991217507</c:v>
                </c:pt>
                <c:pt idx="4">
                  <c:v>0.8058818035025449</c:v>
                </c:pt>
                <c:pt idx="5">
                  <c:v>0.75847449221315932</c:v>
                </c:pt>
                <c:pt idx="6">
                  <c:v>0.7092340214573718</c:v>
                </c:pt>
                <c:pt idx="7">
                  <c:v>0.65901365917220267</c:v>
                </c:pt>
                <c:pt idx="8">
                  <c:v>0.60791315509682986</c:v>
                </c:pt>
                <c:pt idx="9">
                  <c:v>0.55601502358097965</c:v>
                </c:pt>
                <c:pt idx="10">
                  <c:v>0.50336941145574643</c:v>
                </c:pt>
              </c:numCache>
            </c:numRef>
          </c:val>
          <c:extLst>
            <c:ext xmlns:c16="http://schemas.microsoft.com/office/drawing/2014/chart" uri="{C3380CC4-5D6E-409C-BE32-E72D297353CC}">
              <c16:uniqueId val="{00000001-2DB9-43D7-A87B-FCAA3DAF4403}"/>
            </c:ext>
          </c:extLst>
        </c:ser>
        <c:ser>
          <c:idx val="0"/>
          <c:order val="0"/>
          <c:tx>
            <c:strRef>
              <c:f>'Scenario C - Econ &amp; GHG'!$C$41</c:f>
              <c:strCache>
                <c:ptCount val="1"/>
                <c:pt idx="0">
                  <c:v>Passenger cars: BEV</c:v>
                </c:pt>
              </c:strCache>
            </c:strRef>
          </c:tx>
          <c:spPr>
            <a:solidFill>
              <a:schemeClr val="accent1"/>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GHG'!$E$41:$O$41</c:f>
              <c:numCache>
                <c:formatCode>0%</c:formatCode>
                <c:ptCount val="11"/>
                <c:pt idx="0">
                  <c:v>1.5089506984910491E-2</c:v>
                </c:pt>
                <c:pt idx="1">
                  <c:v>4.6775493113781742E-2</c:v>
                </c:pt>
                <c:pt idx="2">
                  <c:v>8.2018255232248163E-2</c:v>
                </c:pt>
                <c:pt idx="3">
                  <c:v>0.1209675241521122</c:v>
                </c:pt>
                <c:pt idx="4">
                  <c:v>0.16288337466995631</c:v>
                </c:pt>
                <c:pt idx="5">
                  <c:v>0.20730020984082151</c:v>
                </c:pt>
                <c:pt idx="6">
                  <c:v>0.25380208983617453</c:v>
                </c:pt>
                <c:pt idx="7">
                  <c:v>0.30142327592882978</c:v>
                </c:pt>
                <c:pt idx="8">
                  <c:v>0.35005350730556167</c:v>
                </c:pt>
                <c:pt idx="9">
                  <c:v>0.39961091780569369</c:v>
                </c:pt>
                <c:pt idx="10">
                  <c:v>0.4500165197793275</c:v>
                </c:pt>
              </c:numCache>
            </c:numRef>
          </c:val>
          <c:extLst>
            <c:ext xmlns:c16="http://schemas.microsoft.com/office/drawing/2014/chart" uri="{C3380CC4-5D6E-409C-BE32-E72D297353CC}">
              <c16:uniqueId val="{00000002-2DB9-43D7-A87B-FCAA3DAF4403}"/>
            </c:ext>
          </c:extLst>
        </c:ser>
        <c:ser>
          <c:idx val="3"/>
          <c:order val="3"/>
          <c:tx>
            <c:strRef>
              <c:f>'Scenario C - Econ &amp; GHG'!$C$44</c:f>
              <c:strCache>
                <c:ptCount val="1"/>
                <c:pt idx="0">
                  <c:v>Passenger cars: PHEV</c:v>
                </c:pt>
              </c:strCache>
            </c:strRef>
          </c:tx>
          <c:spPr>
            <a:solidFill>
              <a:schemeClr val="accent4"/>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GHG'!$E$44:$O$44</c:f>
              <c:numCache>
                <c:formatCode>0%</c:formatCode>
                <c:ptCount val="11"/>
                <c:pt idx="0">
                  <c:v>1.4214644985785349E-2</c:v>
                </c:pt>
                <c:pt idx="1">
                  <c:v>1.984119508030012E-2</c:v>
                </c:pt>
                <c:pt idx="2">
                  <c:v>2.3980068877226871E-2</c:v>
                </c:pt>
                <c:pt idx="3">
                  <c:v>2.7653797438168679E-2</c:v>
                </c:pt>
                <c:pt idx="4">
                  <c:v>3.0983871752025539E-2</c:v>
                </c:pt>
                <c:pt idx="5">
                  <c:v>3.3987328500057257E-2</c:v>
                </c:pt>
                <c:pt idx="6">
                  <c:v>3.6739459992694463E-2</c:v>
                </c:pt>
                <c:pt idx="7">
                  <c:v>3.9352650396218519E-2</c:v>
                </c:pt>
                <c:pt idx="8">
                  <c:v>4.1837268122586022E-2</c:v>
                </c:pt>
                <c:pt idx="9">
                  <c:v>4.4192678494334503E-2</c:v>
                </c:pt>
                <c:pt idx="10">
                  <c:v>4.6447635949812452E-2</c:v>
                </c:pt>
              </c:numCache>
            </c:numRef>
          </c:val>
          <c:extLst>
            <c:ext xmlns:c16="http://schemas.microsoft.com/office/drawing/2014/chart" uri="{C3380CC4-5D6E-409C-BE32-E72D297353CC}">
              <c16:uniqueId val="{00000003-2DB9-43D7-A87B-FCAA3DAF4403}"/>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layout>
        <c:manualLayout>
          <c:xMode val="edge"/>
          <c:yMode val="edge"/>
          <c:x val="0.66006311916126281"/>
          <c:y val="0.32173477320125521"/>
          <c:w val="0.19509872662690764"/>
          <c:h val="0.34531118198180316"/>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C - Econ &amp; GHG'!$C$46</c:f>
              <c:strCache>
                <c:ptCount val="1"/>
                <c:pt idx="0">
                  <c:v>Regional Light Trucks: FC Regional Light Trucks</c:v>
                </c:pt>
              </c:strCache>
            </c:strRef>
          </c:tx>
          <c:spPr>
            <a:solidFill>
              <a:schemeClr val="accent2"/>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GHG'!$E$46:$O$46</c:f>
              <c:numCache>
                <c:formatCode>0%</c:formatCode>
                <c:ptCount val="11"/>
                <c:pt idx="0">
                  <c:v>0</c:v>
                </c:pt>
                <c:pt idx="1">
                  <c:v>0</c:v>
                </c:pt>
                <c:pt idx="2">
                  <c:v>0</c:v>
                </c:pt>
                <c:pt idx="3">
                  <c:v>0</c:v>
                </c:pt>
                <c:pt idx="4">
                  <c:v>0</c:v>
                </c:pt>
                <c:pt idx="5">
                  <c:v>0</c:v>
                </c:pt>
                <c:pt idx="6">
                  <c:v>0</c:v>
                </c:pt>
                <c:pt idx="7">
                  <c:v>0</c:v>
                </c:pt>
                <c:pt idx="8">
                  <c:v>2.3764452881019628E-9</c:v>
                </c:pt>
                <c:pt idx="9">
                  <c:v>2.377220737625941E-9</c:v>
                </c:pt>
                <c:pt idx="10">
                  <c:v>2.6013272048019059E-8</c:v>
                </c:pt>
              </c:numCache>
            </c:numRef>
          </c:val>
          <c:extLst>
            <c:ext xmlns:c16="http://schemas.microsoft.com/office/drawing/2014/chart" uri="{C3380CC4-5D6E-409C-BE32-E72D297353CC}">
              <c16:uniqueId val="{00000000-6611-46E4-A986-5217DC705A23}"/>
            </c:ext>
          </c:extLst>
        </c:ser>
        <c:ser>
          <c:idx val="2"/>
          <c:order val="2"/>
          <c:tx>
            <c:strRef>
              <c:f>'Scenario C - Econ &amp; GHG'!$C$47</c:f>
              <c:strCache>
                <c:ptCount val="1"/>
                <c:pt idx="0">
                  <c:v>Regional Light Trucks: ICE Regional Light Trucks</c:v>
                </c:pt>
              </c:strCache>
            </c:strRef>
          </c:tx>
          <c:spPr>
            <a:solidFill>
              <a:schemeClr val="accent3"/>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GHG'!$E$47:$O$47</c:f>
              <c:numCache>
                <c:formatCode>0%</c:formatCode>
                <c:ptCount val="11"/>
                <c:pt idx="0">
                  <c:v>0.98750549099999996</c:v>
                </c:pt>
                <c:pt idx="1">
                  <c:v>0.96844178813749959</c:v>
                </c:pt>
                <c:pt idx="2">
                  <c:v>0.9460665195860487</c:v>
                </c:pt>
                <c:pt idx="3">
                  <c:v>0.91734643846130992</c:v>
                </c:pt>
                <c:pt idx="4">
                  <c:v>0.88318213663761513</c:v>
                </c:pt>
                <c:pt idx="5">
                  <c:v>0.84445012870361069</c:v>
                </c:pt>
                <c:pt idx="6">
                  <c:v>0.80174111486072985</c:v>
                </c:pt>
                <c:pt idx="7">
                  <c:v>0.75672720119242132</c:v>
                </c:pt>
                <c:pt idx="8">
                  <c:v>0.709694502973231</c:v>
                </c:pt>
                <c:pt idx="9">
                  <c:v>0.66090058878117408</c:v>
                </c:pt>
                <c:pt idx="10">
                  <c:v>0.61051052953289342</c:v>
                </c:pt>
              </c:numCache>
            </c:numRef>
          </c:val>
          <c:extLst>
            <c:ext xmlns:c16="http://schemas.microsoft.com/office/drawing/2014/chart" uri="{C3380CC4-5D6E-409C-BE32-E72D297353CC}">
              <c16:uniqueId val="{00000001-6611-46E4-A986-5217DC705A23}"/>
            </c:ext>
          </c:extLst>
        </c:ser>
        <c:ser>
          <c:idx val="0"/>
          <c:order val="0"/>
          <c:tx>
            <c:strRef>
              <c:f>'Scenario C - Econ &amp; GHG'!$C$45</c:f>
              <c:strCache>
                <c:ptCount val="1"/>
                <c:pt idx="0">
                  <c:v>Regional Light Trucks: BEV Regional Light Trucks</c:v>
                </c:pt>
              </c:strCache>
            </c:strRef>
          </c:tx>
          <c:spPr>
            <a:solidFill>
              <a:schemeClr val="accent1"/>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GHG'!$E$45:$O$45</c:f>
              <c:numCache>
                <c:formatCode>0%</c:formatCode>
                <c:ptCount val="11"/>
                <c:pt idx="0">
                  <c:v>1.2494509000000001E-2</c:v>
                </c:pt>
                <c:pt idx="1">
                  <c:v>3.1558211862500442E-2</c:v>
                </c:pt>
                <c:pt idx="2">
                  <c:v>5.3933480413951303E-2</c:v>
                </c:pt>
                <c:pt idx="3">
                  <c:v>8.2653561538690121E-2</c:v>
                </c:pt>
                <c:pt idx="4">
                  <c:v>0.11681786336238489</c:v>
                </c:pt>
                <c:pt idx="5">
                  <c:v>0.15554987129638939</c:v>
                </c:pt>
                <c:pt idx="6">
                  <c:v>0.19825888513927009</c:v>
                </c:pt>
                <c:pt idx="7">
                  <c:v>0.24327279880757871</c:v>
                </c:pt>
                <c:pt idx="8">
                  <c:v>0.29030549465032368</c:v>
                </c:pt>
                <c:pt idx="9">
                  <c:v>0.33909940884160522</c:v>
                </c:pt>
                <c:pt idx="10">
                  <c:v>0.38948944445383449</c:v>
                </c:pt>
              </c:numCache>
            </c:numRef>
          </c:val>
          <c:extLst>
            <c:ext xmlns:c16="http://schemas.microsoft.com/office/drawing/2014/chart" uri="{C3380CC4-5D6E-409C-BE32-E72D297353CC}">
              <c16:uniqueId val="{00000002-6611-46E4-A986-5217DC705A23}"/>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Modeled endogenous emissions (MMT CO</a:t>
            </a:r>
            <a:r>
              <a:rPr lang="en-US" baseline="-25000"/>
              <a:t>2</a:t>
            </a:r>
            <a:r>
              <a:rPr lang="en-US"/>
              <a:t>e)</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'Scenario A - Econ &amp; GHG'!$C$14</c:f>
              <c:strCache>
                <c:ptCount val="1"/>
                <c:pt idx="0">
                  <c:v>Annual emissions: Commercial buildings</c:v>
                </c:pt>
              </c:strCache>
            </c:strRef>
          </c:tx>
          <c:spPr>
            <a:solidFill>
              <a:schemeClr val="accent1"/>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GHG'!$E$14:$O$14</c:f>
              <c:numCache>
                <c:formatCode>0</c:formatCode>
                <c:ptCount val="11"/>
                <c:pt idx="0">
                  <c:v>29.228972305039299</c:v>
                </c:pt>
                <c:pt idx="1">
                  <c:v>28.990831946086011</c:v>
                </c:pt>
                <c:pt idx="2">
                  <c:v>28.585760621903859</c:v>
                </c:pt>
                <c:pt idx="3">
                  <c:v>28.308895600243581</c:v>
                </c:pt>
                <c:pt idx="4">
                  <c:v>28.03390602558115</c:v>
                </c:pt>
                <c:pt idx="5">
                  <c:v>27.698828790873431</c:v>
                </c:pt>
                <c:pt idx="6">
                  <c:v>27.457634523050199</c:v>
                </c:pt>
                <c:pt idx="7">
                  <c:v>27.19467096467455</c:v>
                </c:pt>
                <c:pt idx="8">
                  <c:v>26.953383495000171</c:v>
                </c:pt>
                <c:pt idx="9">
                  <c:v>26.71040668468077</c:v>
                </c:pt>
                <c:pt idx="10">
                  <c:v>26.454080859879681</c:v>
                </c:pt>
              </c:numCache>
            </c:numRef>
          </c:val>
          <c:extLst>
            <c:ext xmlns:c16="http://schemas.microsoft.com/office/drawing/2014/chart" uri="{C3380CC4-5D6E-409C-BE32-E72D297353CC}">
              <c16:uniqueId val="{00000000-512E-4723-9ACB-250101FD20E2}"/>
            </c:ext>
          </c:extLst>
        </c:ser>
        <c:ser>
          <c:idx val="1"/>
          <c:order val="1"/>
          <c:tx>
            <c:strRef>
              <c:f>'Scenario A - Econ &amp; GHG'!$C$15</c:f>
              <c:strCache>
                <c:ptCount val="1"/>
                <c:pt idx="0">
                  <c:v>Annual emissions: Industry</c:v>
                </c:pt>
              </c:strCache>
            </c:strRef>
          </c:tx>
          <c:spPr>
            <a:solidFill>
              <a:schemeClr val="accent2"/>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GHG'!$E$15:$O$15</c:f>
              <c:numCache>
                <c:formatCode>0</c:formatCode>
                <c:ptCount val="11"/>
                <c:pt idx="0">
                  <c:v>5.7828121793397447</c:v>
                </c:pt>
                <c:pt idx="1">
                  <c:v>5.7589221311177576</c:v>
                </c:pt>
                <c:pt idx="2">
                  <c:v>5.7326229840838643</c:v>
                </c:pt>
                <c:pt idx="3">
                  <c:v>5.7035416607890834</c:v>
                </c:pt>
                <c:pt idx="4">
                  <c:v>5.6706615777868361</c:v>
                </c:pt>
                <c:pt idx="5">
                  <c:v>5.6286040615319193</c:v>
                </c:pt>
                <c:pt idx="6">
                  <c:v>5.5918685186592718</c:v>
                </c:pt>
                <c:pt idx="7">
                  <c:v>5.5482059929647534</c:v>
                </c:pt>
                <c:pt idx="8">
                  <c:v>5.4964766337410724</c:v>
                </c:pt>
                <c:pt idx="9">
                  <c:v>5.4327387332818411</c:v>
                </c:pt>
                <c:pt idx="10">
                  <c:v>5.35213250621704</c:v>
                </c:pt>
              </c:numCache>
            </c:numRef>
          </c:val>
          <c:extLst>
            <c:ext xmlns:c16="http://schemas.microsoft.com/office/drawing/2014/chart" uri="{C3380CC4-5D6E-409C-BE32-E72D297353CC}">
              <c16:uniqueId val="{00000001-512E-4723-9ACB-250101FD20E2}"/>
            </c:ext>
          </c:extLst>
        </c:ser>
        <c:ser>
          <c:idx val="2"/>
          <c:order val="2"/>
          <c:tx>
            <c:strRef>
              <c:f>'Scenario A - Econ &amp; GHG'!$C$16</c:f>
              <c:strCache>
                <c:ptCount val="1"/>
                <c:pt idx="0">
                  <c:v>Annual emissions: Oil &amp; Gas</c:v>
                </c:pt>
              </c:strCache>
            </c:strRef>
          </c:tx>
          <c:spPr>
            <a:solidFill>
              <a:schemeClr val="accent3"/>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GHG'!$E$16:$O$16</c:f>
              <c:numCache>
                <c:formatCode>0</c:formatCode>
                <c:ptCount val="11"/>
                <c:pt idx="0">
                  <c:v>4.6386001270000001</c:v>
                </c:pt>
                <c:pt idx="1">
                  <c:v>4.5788113842960234</c:v>
                </c:pt>
                <c:pt idx="2">
                  <c:v>4.518811610860757</c:v>
                </c:pt>
                <c:pt idx="3">
                  <c:v>4.4586293204783676</c:v>
                </c:pt>
                <c:pt idx="4">
                  <c:v>4.3983042621132684</c:v>
                </c:pt>
                <c:pt idx="5">
                  <c:v>4.3378518521339284</c:v>
                </c:pt>
                <c:pt idx="6">
                  <c:v>4.2772854777146661</c:v>
                </c:pt>
                <c:pt idx="7">
                  <c:v>4.216616815708762</c:v>
                </c:pt>
                <c:pt idx="8">
                  <c:v>4.1558560931034627</c:v>
                </c:pt>
                <c:pt idx="9">
                  <c:v>4.0950123012546742</c:v>
                </c:pt>
                <c:pt idx="10">
                  <c:v>4.0340933732589237</c:v>
                </c:pt>
              </c:numCache>
            </c:numRef>
          </c:val>
          <c:extLst>
            <c:ext xmlns:c16="http://schemas.microsoft.com/office/drawing/2014/chart" uri="{C3380CC4-5D6E-409C-BE32-E72D297353CC}">
              <c16:uniqueId val="{00000002-512E-4723-9ACB-250101FD20E2}"/>
            </c:ext>
          </c:extLst>
        </c:ser>
        <c:ser>
          <c:idx val="3"/>
          <c:order val="3"/>
          <c:tx>
            <c:strRef>
              <c:f>'Scenario A - Econ &amp; GHG'!$C$17</c:f>
              <c:strCache>
                <c:ptCount val="1"/>
                <c:pt idx="0">
                  <c:v>Annual emissions: Residential buildings</c:v>
                </c:pt>
              </c:strCache>
            </c:strRef>
          </c:tx>
          <c:spPr>
            <a:solidFill>
              <a:schemeClr val="accent4"/>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GHG'!$E$17:$O$17</c:f>
              <c:numCache>
                <c:formatCode>0</c:formatCode>
                <c:ptCount val="11"/>
                <c:pt idx="0">
                  <c:v>57.365991830203527</c:v>
                </c:pt>
                <c:pt idx="1">
                  <c:v>56.274058448350559</c:v>
                </c:pt>
                <c:pt idx="2">
                  <c:v>54.482169480877083</c:v>
                </c:pt>
                <c:pt idx="3">
                  <c:v>53.110440314575307</c:v>
                </c:pt>
                <c:pt idx="4">
                  <c:v>51.690371028807029</c:v>
                </c:pt>
                <c:pt idx="5">
                  <c:v>50.145071532517619</c:v>
                </c:pt>
                <c:pt idx="6">
                  <c:v>48.777388296401092</c:v>
                </c:pt>
                <c:pt idx="7">
                  <c:v>47.256207957591783</c:v>
                </c:pt>
                <c:pt idx="8">
                  <c:v>45.708876128603627</c:v>
                </c:pt>
                <c:pt idx="9">
                  <c:v>43.994418530351183</c:v>
                </c:pt>
                <c:pt idx="10">
                  <c:v>42.20040627472428</c:v>
                </c:pt>
              </c:numCache>
            </c:numRef>
          </c:val>
          <c:extLst>
            <c:ext xmlns:c16="http://schemas.microsoft.com/office/drawing/2014/chart" uri="{C3380CC4-5D6E-409C-BE32-E72D297353CC}">
              <c16:uniqueId val="{00000003-512E-4723-9ACB-250101FD20E2}"/>
            </c:ext>
          </c:extLst>
        </c:ser>
        <c:ser>
          <c:idx val="4"/>
          <c:order val="4"/>
          <c:tx>
            <c:strRef>
              <c:f>'Scenario A - Econ &amp; GHG'!$C$18</c:f>
              <c:strCache>
                <c:ptCount val="1"/>
                <c:pt idx="0">
                  <c:v>Annual emissions: Transport</c:v>
                </c:pt>
              </c:strCache>
            </c:strRef>
          </c:tx>
          <c:spPr>
            <a:solidFill>
              <a:schemeClr val="accent5"/>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GHG'!$E$18:$O$18</c:f>
              <c:numCache>
                <c:formatCode>0</c:formatCode>
                <c:ptCount val="11"/>
                <c:pt idx="0">
                  <c:v>81.195149872370834</c:v>
                </c:pt>
                <c:pt idx="1">
                  <c:v>77.87032007830247</c:v>
                </c:pt>
                <c:pt idx="2">
                  <c:v>74.345522968409526</c:v>
                </c:pt>
                <c:pt idx="3">
                  <c:v>70.664089473772023</c:v>
                </c:pt>
                <c:pt idx="4">
                  <c:v>66.719639694867112</c:v>
                </c:pt>
                <c:pt idx="5">
                  <c:v>62.617288761417427</c:v>
                </c:pt>
                <c:pt idx="6">
                  <c:v>58.448474229336753</c:v>
                </c:pt>
                <c:pt idx="7">
                  <c:v>54.248845322184408</c:v>
                </c:pt>
                <c:pt idx="8">
                  <c:v>50.0949118417591</c:v>
                </c:pt>
                <c:pt idx="9">
                  <c:v>46.016153265189217</c:v>
                </c:pt>
                <c:pt idx="10">
                  <c:v>42.059738422811833</c:v>
                </c:pt>
              </c:numCache>
            </c:numRef>
          </c:val>
          <c:extLst>
            <c:ext xmlns:c16="http://schemas.microsoft.com/office/drawing/2014/chart" uri="{C3380CC4-5D6E-409C-BE32-E72D297353CC}">
              <c16:uniqueId val="{00000004-512E-4723-9ACB-250101FD20E2}"/>
            </c:ext>
          </c:extLst>
        </c:ser>
        <c:ser>
          <c:idx val="5"/>
          <c:order val="5"/>
          <c:tx>
            <c:strRef>
              <c:f>'Scenario A - Econ &amp; GHG'!$C$19</c:f>
              <c:strCache>
                <c:ptCount val="1"/>
                <c:pt idx="0">
                  <c:v>Annual emissions: Waste</c:v>
                </c:pt>
              </c:strCache>
            </c:strRef>
          </c:tx>
          <c:spPr>
            <a:solidFill>
              <a:schemeClr val="accent6"/>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GHG'!$E$19:$O$19</c:f>
              <c:numCache>
                <c:formatCode>0</c:formatCode>
                <c:ptCount val="11"/>
                <c:pt idx="0">
                  <c:v>22.367979921807621</c:v>
                </c:pt>
                <c:pt idx="1">
                  <c:v>21.451523143253759</c:v>
                </c:pt>
                <c:pt idx="2">
                  <c:v>21.248533995229391</c:v>
                </c:pt>
                <c:pt idx="3">
                  <c:v>20.937486759292771</c:v>
                </c:pt>
                <c:pt idx="4">
                  <c:v>20.51052752418293</c:v>
                </c:pt>
                <c:pt idx="5">
                  <c:v>19.970600088437472</c:v>
                </c:pt>
                <c:pt idx="6">
                  <c:v>19.329856265926519</c:v>
                </c:pt>
                <c:pt idx="7">
                  <c:v>18.60764219464513</c:v>
                </c:pt>
                <c:pt idx="8">
                  <c:v>17.787866833609328</c:v>
                </c:pt>
                <c:pt idx="9">
                  <c:v>16.90544831658174</c:v>
                </c:pt>
                <c:pt idx="10">
                  <c:v>15.972583302757849</c:v>
                </c:pt>
              </c:numCache>
            </c:numRef>
          </c:val>
          <c:extLst>
            <c:ext xmlns:c16="http://schemas.microsoft.com/office/drawing/2014/chart" uri="{C3380CC4-5D6E-409C-BE32-E72D297353CC}">
              <c16:uniqueId val="{00000005-512E-4723-9ACB-250101FD20E2}"/>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C - Econ &amp; GHG'!$C$49</c:f>
              <c:strCache>
                <c:ptCount val="1"/>
                <c:pt idx="0">
                  <c:v>Medium and Heavy Duty Vehicles: FCEV</c:v>
                </c:pt>
              </c:strCache>
            </c:strRef>
          </c:tx>
          <c:spPr>
            <a:solidFill>
              <a:schemeClr val="accent2"/>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GHG'!$E$49:$O$49</c:f>
              <c:numCache>
                <c:formatCode>0%</c:formatCode>
                <c:ptCount val="11"/>
                <c:pt idx="0">
                  <c:v>4.3056481417916084E-3</c:v>
                </c:pt>
                <c:pt idx="1">
                  <c:v>4.1448354192300529E-3</c:v>
                </c:pt>
                <c:pt idx="2">
                  <c:v>4.9313728565761987E-3</c:v>
                </c:pt>
                <c:pt idx="3">
                  <c:v>6.2032735626268067E-3</c:v>
                </c:pt>
                <c:pt idx="4">
                  <c:v>8.0655536223862324E-3</c:v>
                </c:pt>
                <c:pt idx="5">
                  <c:v>1.052096154766829E-2</c:v>
                </c:pt>
                <c:pt idx="6">
                  <c:v>1.357549218189128E-2</c:v>
                </c:pt>
                <c:pt idx="7">
                  <c:v>1.705262693704411E-2</c:v>
                </c:pt>
                <c:pt idx="8">
                  <c:v>2.0950262668118589E-2</c:v>
                </c:pt>
                <c:pt idx="9">
                  <c:v>2.5265790433482371E-2</c:v>
                </c:pt>
                <c:pt idx="10">
                  <c:v>2.9994464798842779E-2</c:v>
                </c:pt>
              </c:numCache>
            </c:numRef>
          </c:val>
          <c:extLst>
            <c:ext xmlns:c16="http://schemas.microsoft.com/office/drawing/2014/chart" uri="{C3380CC4-5D6E-409C-BE32-E72D297353CC}">
              <c16:uniqueId val="{00000000-4C04-49A5-8340-046A4F149797}"/>
            </c:ext>
          </c:extLst>
        </c:ser>
        <c:ser>
          <c:idx val="2"/>
          <c:order val="2"/>
          <c:tx>
            <c:strRef>
              <c:f>'Scenario C - Econ &amp; GHG'!$C$50</c:f>
              <c:strCache>
                <c:ptCount val="1"/>
                <c:pt idx="0">
                  <c:v>Medium and Heavy Duty Vehicles: ICE</c:v>
                </c:pt>
              </c:strCache>
            </c:strRef>
          </c:tx>
          <c:spPr>
            <a:solidFill>
              <a:schemeClr val="accent3"/>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GHG'!$E$50:$O$50</c:f>
              <c:numCache>
                <c:formatCode>0%</c:formatCode>
                <c:ptCount val="11"/>
                <c:pt idx="0">
                  <c:v>0.99225638533397875</c:v>
                </c:pt>
                <c:pt idx="1">
                  <c:v>0.95413712303042131</c:v>
                </c:pt>
                <c:pt idx="2">
                  <c:v>0.91950605601640667</c:v>
                </c:pt>
                <c:pt idx="3">
                  <c:v>0.88035471713938374</c:v>
                </c:pt>
                <c:pt idx="4">
                  <c:v>0.83790087690486381</c:v>
                </c:pt>
                <c:pt idx="5">
                  <c:v>0.79283471903360314</c:v>
                </c:pt>
                <c:pt idx="6">
                  <c:v>0.74559790988138253</c:v>
                </c:pt>
                <c:pt idx="7">
                  <c:v>0.69710882036773103</c:v>
                </c:pt>
                <c:pt idx="8">
                  <c:v>0.65112763403556084</c:v>
                </c:pt>
                <c:pt idx="9">
                  <c:v>0.60717756017943636</c:v>
                </c:pt>
                <c:pt idx="10">
                  <c:v>0.56563276879865865</c:v>
                </c:pt>
              </c:numCache>
            </c:numRef>
          </c:val>
          <c:extLst>
            <c:ext xmlns:c16="http://schemas.microsoft.com/office/drawing/2014/chart" uri="{C3380CC4-5D6E-409C-BE32-E72D297353CC}">
              <c16:uniqueId val="{00000001-4C04-49A5-8340-046A4F149797}"/>
            </c:ext>
          </c:extLst>
        </c:ser>
        <c:ser>
          <c:idx val="0"/>
          <c:order val="0"/>
          <c:tx>
            <c:strRef>
              <c:f>'Scenario C - Econ &amp; GHG'!$C$48</c:f>
              <c:strCache>
                <c:ptCount val="1"/>
                <c:pt idx="0">
                  <c:v>Medium and Heavy Duty Vehicles: BEV</c:v>
                </c:pt>
              </c:strCache>
            </c:strRef>
          </c:tx>
          <c:spPr>
            <a:solidFill>
              <a:schemeClr val="accent1"/>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GHG'!$E$48:$O$48</c:f>
              <c:numCache>
                <c:formatCode>0%</c:formatCode>
                <c:ptCount val="11"/>
                <c:pt idx="0">
                  <c:v>3.4379665242296629E-3</c:v>
                </c:pt>
                <c:pt idx="1">
                  <c:v>4.1718041550348618E-2</c:v>
                </c:pt>
                <c:pt idx="2">
                  <c:v>7.5562571127017156E-2</c:v>
                </c:pt>
                <c:pt idx="3">
                  <c:v>0.11344200929798939</c:v>
                </c:pt>
                <c:pt idx="4">
                  <c:v>0.15403356947274999</c:v>
                </c:pt>
                <c:pt idx="5">
                  <c:v>0.19664431941872859</c:v>
                </c:pt>
                <c:pt idx="6">
                  <c:v>0.2408265979367262</c:v>
                </c:pt>
                <c:pt idx="7">
                  <c:v>0.28583855269522479</c:v>
                </c:pt>
                <c:pt idx="8">
                  <c:v>0.32792210329632049</c:v>
                </c:pt>
                <c:pt idx="9">
                  <c:v>0.36755664938708132</c:v>
                </c:pt>
                <c:pt idx="10">
                  <c:v>0.40437276640249847</c:v>
                </c:pt>
              </c:numCache>
            </c:numRef>
          </c:val>
          <c:extLst>
            <c:ext xmlns:c16="http://schemas.microsoft.com/office/drawing/2014/chart" uri="{C3380CC4-5D6E-409C-BE32-E72D297353CC}">
              <c16:uniqueId val="{00000002-4C04-49A5-8340-046A4F149797}"/>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C - Econ &amp; GHG'!$C$52</c:f>
              <c:strCache>
                <c:ptCount val="1"/>
                <c:pt idx="0">
                  <c:v>Residential space heating: Gas</c:v>
                </c:pt>
              </c:strCache>
            </c:strRef>
          </c:tx>
          <c:spPr>
            <a:solidFill>
              <a:schemeClr val="accent2"/>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GHG'!$E$52:$O$52</c:f>
              <c:numCache>
                <c:formatCode>0%</c:formatCode>
                <c:ptCount val="11"/>
                <c:pt idx="0">
                  <c:v>0.75915468699999999</c:v>
                </c:pt>
                <c:pt idx="1">
                  <c:v>0.75694165275110903</c:v>
                </c:pt>
                <c:pt idx="2">
                  <c:v>0.75472975273454368</c:v>
                </c:pt>
                <c:pt idx="3">
                  <c:v>0.75239484452962468</c:v>
                </c:pt>
                <c:pt idx="4">
                  <c:v>0.75003759172669759</c:v>
                </c:pt>
                <c:pt idx="5">
                  <c:v>0.74763152342586814</c:v>
                </c:pt>
                <c:pt idx="6">
                  <c:v>0.74531917015847504</c:v>
                </c:pt>
                <c:pt idx="7">
                  <c:v>0.74290185361985928</c:v>
                </c:pt>
                <c:pt idx="8">
                  <c:v>0.74009904176240127</c:v>
                </c:pt>
                <c:pt idx="9">
                  <c:v>0.73729650507007716</c:v>
                </c:pt>
                <c:pt idx="10">
                  <c:v>0.73444975826839798</c:v>
                </c:pt>
              </c:numCache>
            </c:numRef>
          </c:val>
          <c:extLst>
            <c:ext xmlns:c16="http://schemas.microsoft.com/office/drawing/2014/chart" uri="{C3380CC4-5D6E-409C-BE32-E72D297353CC}">
              <c16:uniqueId val="{00000000-F101-4F9E-BA6C-8A0507391A1D}"/>
            </c:ext>
          </c:extLst>
        </c:ser>
        <c:ser>
          <c:idx val="2"/>
          <c:order val="2"/>
          <c:tx>
            <c:strRef>
              <c:f>'Scenario C - Econ &amp; GHG'!$C$53</c:f>
              <c:strCache>
                <c:ptCount val="1"/>
                <c:pt idx="0">
                  <c:v>Residential space heating: Heat pump</c:v>
                </c:pt>
              </c:strCache>
            </c:strRef>
          </c:tx>
          <c:spPr>
            <a:solidFill>
              <a:schemeClr val="accent3"/>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GHG'!$E$53:$O$53</c:f>
              <c:numCache>
                <c:formatCode>0%</c:formatCode>
                <c:ptCount val="11"/>
                <c:pt idx="0">
                  <c:v>9.4406830000000001E-3</c:v>
                </c:pt>
                <c:pt idx="1">
                  <c:v>1.7074054847396481E-2</c:v>
                </c:pt>
                <c:pt idx="2">
                  <c:v>2.566813332190742E-2</c:v>
                </c:pt>
                <c:pt idx="3">
                  <c:v>3.7233937341206932E-2</c:v>
                </c:pt>
                <c:pt idx="4">
                  <c:v>4.8822577976183723E-2</c:v>
                </c:pt>
                <c:pt idx="5">
                  <c:v>6.0831498531919832E-2</c:v>
                </c:pt>
                <c:pt idx="6">
                  <c:v>7.2456456548301768E-2</c:v>
                </c:pt>
                <c:pt idx="7">
                  <c:v>8.4705422144102399E-2</c:v>
                </c:pt>
                <c:pt idx="8">
                  <c:v>9.7423685097533463E-2</c:v>
                </c:pt>
                <c:pt idx="9">
                  <c:v>0.1106521449969943</c:v>
                </c:pt>
                <c:pt idx="10">
                  <c:v>0.1241803899004809</c:v>
                </c:pt>
              </c:numCache>
            </c:numRef>
          </c:val>
          <c:extLst>
            <c:ext xmlns:c16="http://schemas.microsoft.com/office/drawing/2014/chart" uri="{C3380CC4-5D6E-409C-BE32-E72D297353CC}">
              <c16:uniqueId val="{00000001-F101-4F9E-BA6C-8A0507391A1D}"/>
            </c:ext>
          </c:extLst>
        </c:ser>
        <c:ser>
          <c:idx val="0"/>
          <c:order val="0"/>
          <c:tx>
            <c:strRef>
              <c:f>'Scenario C - Econ &amp; GHG'!$C$51</c:f>
              <c:strCache>
                <c:ptCount val="1"/>
                <c:pt idx="0">
                  <c:v>Residential space heating: Electric</c:v>
                </c:pt>
              </c:strCache>
            </c:strRef>
          </c:tx>
          <c:spPr>
            <a:solidFill>
              <a:schemeClr val="accent1"/>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GHG'!$E$51:$O$51</c:f>
              <c:numCache>
                <c:formatCode>0%</c:formatCode>
                <c:ptCount val="11"/>
                <c:pt idx="0">
                  <c:v>7.5910409000000012E-2</c:v>
                </c:pt>
                <c:pt idx="1">
                  <c:v>7.3680724962709998E-2</c:v>
                </c:pt>
                <c:pt idx="2">
                  <c:v>7.0856823405716848E-2</c:v>
                </c:pt>
                <c:pt idx="3">
                  <c:v>6.7316060355143911E-2</c:v>
                </c:pt>
                <c:pt idx="4">
                  <c:v>6.3728028887263144E-2</c:v>
                </c:pt>
                <c:pt idx="5">
                  <c:v>6.0077106517788012E-2</c:v>
                </c:pt>
                <c:pt idx="6">
                  <c:v>5.6435752232429463E-2</c:v>
                </c:pt>
                <c:pt idx="7">
                  <c:v>5.2674902634596371E-2</c:v>
                </c:pt>
                <c:pt idx="8">
                  <c:v>4.8800357575577158E-2</c:v>
                </c:pt>
                <c:pt idx="9">
                  <c:v>4.4785905053342789E-2</c:v>
                </c:pt>
                <c:pt idx="10">
                  <c:v>4.0711569489307667E-2</c:v>
                </c:pt>
              </c:numCache>
            </c:numRef>
          </c:val>
          <c:extLst>
            <c:ext xmlns:c16="http://schemas.microsoft.com/office/drawing/2014/chart" uri="{C3380CC4-5D6E-409C-BE32-E72D297353CC}">
              <c16:uniqueId val="{00000002-F101-4F9E-BA6C-8A0507391A1D}"/>
            </c:ext>
          </c:extLst>
        </c:ser>
        <c:ser>
          <c:idx val="3"/>
          <c:order val="3"/>
          <c:tx>
            <c:strRef>
              <c:f>'Scenario C - Econ &amp; GHG'!$C$54</c:f>
              <c:strCache>
                <c:ptCount val="1"/>
                <c:pt idx="0">
                  <c:v>Residential space heating: Oil</c:v>
                </c:pt>
              </c:strCache>
            </c:strRef>
          </c:tx>
          <c:spPr>
            <a:solidFill>
              <a:schemeClr val="accent4"/>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GHG'!$E$54:$O$54</c:f>
              <c:numCache>
                <c:formatCode>0%</c:formatCode>
                <c:ptCount val="11"/>
                <c:pt idx="0">
                  <c:v>0.15549422099999999</c:v>
                </c:pt>
                <c:pt idx="1">
                  <c:v>0.15230356743878451</c:v>
                </c:pt>
                <c:pt idx="2">
                  <c:v>0.14874529053783209</c:v>
                </c:pt>
                <c:pt idx="3">
                  <c:v>0.1430551577740245</c:v>
                </c:pt>
                <c:pt idx="4">
                  <c:v>0.13741180140985559</c:v>
                </c:pt>
                <c:pt idx="5">
                  <c:v>0.13145987152442401</c:v>
                </c:pt>
                <c:pt idx="6">
                  <c:v>0.12578862106079369</c:v>
                </c:pt>
                <c:pt idx="7">
                  <c:v>0.1197178216014419</c:v>
                </c:pt>
                <c:pt idx="8">
                  <c:v>0.1136769155644882</c:v>
                </c:pt>
                <c:pt idx="9">
                  <c:v>0.10726544487958591</c:v>
                </c:pt>
                <c:pt idx="10">
                  <c:v>0.1006582823418135</c:v>
                </c:pt>
              </c:numCache>
            </c:numRef>
          </c:val>
          <c:extLst>
            <c:ext xmlns:c16="http://schemas.microsoft.com/office/drawing/2014/chart" uri="{C3380CC4-5D6E-409C-BE32-E72D297353CC}">
              <c16:uniqueId val="{00000003-F101-4F9E-BA6C-8A0507391A1D}"/>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C - Econ &amp; GHG'!$C$56</c:f>
              <c:strCache>
                <c:ptCount val="1"/>
                <c:pt idx="0">
                  <c:v>Residential space heating: Deep Shell</c:v>
                </c:pt>
              </c:strCache>
            </c:strRef>
          </c:tx>
          <c:spPr>
            <a:solidFill>
              <a:schemeClr val="accent2"/>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GHG'!$E$56:$O$56</c:f>
              <c:numCache>
                <c:formatCode>0%</c:formatCode>
                <c:ptCount val="11"/>
                <c:pt idx="0">
                  <c:v>1.9185686E-2</c:v>
                </c:pt>
                <c:pt idx="1">
                  <c:v>1.9185686E-2</c:v>
                </c:pt>
                <c:pt idx="2">
                  <c:v>1.9185686E-2</c:v>
                </c:pt>
                <c:pt idx="3">
                  <c:v>1.9185686E-2</c:v>
                </c:pt>
                <c:pt idx="4">
                  <c:v>1.9185686E-2</c:v>
                </c:pt>
                <c:pt idx="5">
                  <c:v>1.9185686E-2</c:v>
                </c:pt>
                <c:pt idx="6">
                  <c:v>1.9185686E-2</c:v>
                </c:pt>
                <c:pt idx="7">
                  <c:v>1.9183496858654291E-2</c:v>
                </c:pt>
                <c:pt idx="8">
                  <c:v>1.9171986744414438E-2</c:v>
                </c:pt>
                <c:pt idx="9">
                  <c:v>1.9160017301240211E-2</c:v>
                </c:pt>
                <c:pt idx="10">
                  <c:v>1.9147409356325109E-2</c:v>
                </c:pt>
              </c:numCache>
            </c:numRef>
          </c:val>
          <c:extLst>
            <c:ext xmlns:c16="http://schemas.microsoft.com/office/drawing/2014/chart" uri="{C3380CC4-5D6E-409C-BE32-E72D297353CC}">
              <c16:uniqueId val="{00000000-FA99-4787-9FD2-B4FA6F39D46C}"/>
            </c:ext>
          </c:extLst>
        </c:ser>
        <c:ser>
          <c:idx val="2"/>
          <c:order val="2"/>
          <c:tx>
            <c:strRef>
              <c:f>'Scenario C - Econ &amp; GHG'!$C$57</c:f>
              <c:strCache>
                <c:ptCount val="1"/>
                <c:pt idx="0">
                  <c:v>Residential space heating: Reference Shell</c:v>
                </c:pt>
              </c:strCache>
            </c:strRef>
          </c:tx>
          <c:spPr>
            <a:solidFill>
              <a:schemeClr val="accent3"/>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GHG'!$E$57:$O$57</c:f>
              <c:numCache>
                <c:formatCode>0%</c:formatCode>
                <c:ptCount val="11"/>
                <c:pt idx="0">
                  <c:v>0.94910065399999999</c:v>
                </c:pt>
                <c:pt idx="1">
                  <c:v>0.94763491016851964</c:v>
                </c:pt>
                <c:pt idx="2">
                  <c:v>0.94607642468971609</c:v>
                </c:pt>
                <c:pt idx="3">
                  <c:v>0.94384205218388539</c:v>
                </c:pt>
                <c:pt idx="4">
                  <c:v>0.94204764069017788</c:v>
                </c:pt>
                <c:pt idx="5">
                  <c:v>0.94028000350916585</c:v>
                </c:pt>
                <c:pt idx="6">
                  <c:v>0.9390158583616125</c:v>
                </c:pt>
                <c:pt idx="7">
                  <c:v>0.93761139692155626</c:v>
                </c:pt>
                <c:pt idx="8">
                  <c:v>0.93573282799684199</c:v>
                </c:pt>
                <c:pt idx="9">
                  <c:v>0.93372918226901924</c:v>
                </c:pt>
                <c:pt idx="10">
                  <c:v>0.93162541539302535</c:v>
                </c:pt>
              </c:numCache>
            </c:numRef>
          </c:val>
          <c:extLst>
            <c:ext xmlns:c16="http://schemas.microsoft.com/office/drawing/2014/chart" uri="{C3380CC4-5D6E-409C-BE32-E72D297353CC}">
              <c16:uniqueId val="{00000001-FA99-4787-9FD2-B4FA6F39D46C}"/>
            </c:ext>
          </c:extLst>
        </c:ser>
        <c:ser>
          <c:idx val="0"/>
          <c:order val="0"/>
          <c:tx>
            <c:strRef>
              <c:f>'Scenario C - Econ &amp; GHG'!$C$55</c:f>
              <c:strCache>
                <c:ptCount val="1"/>
                <c:pt idx="0">
                  <c:v>Residential space heating: Basic Shell</c:v>
                </c:pt>
              </c:strCache>
            </c:strRef>
          </c:tx>
          <c:spPr>
            <a:solidFill>
              <a:schemeClr val="accent1"/>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GHG'!$E$55:$O$55</c:f>
              <c:numCache>
                <c:formatCode>0%</c:formatCode>
                <c:ptCount val="11"/>
                <c:pt idx="0">
                  <c:v>3.1713659999999998E-2</c:v>
                </c:pt>
                <c:pt idx="1">
                  <c:v>3.317940383148036E-2</c:v>
                </c:pt>
                <c:pt idx="2">
                  <c:v>3.4737889310284049E-2</c:v>
                </c:pt>
                <c:pt idx="3">
                  <c:v>3.6972261816114738E-2</c:v>
                </c:pt>
                <c:pt idx="4">
                  <c:v>3.876667330982226E-2</c:v>
                </c:pt>
                <c:pt idx="5">
                  <c:v>4.0534310490834072E-2</c:v>
                </c:pt>
                <c:pt idx="6">
                  <c:v>4.179845563838757E-2</c:v>
                </c:pt>
                <c:pt idx="7">
                  <c:v>4.3205106219789402E-2</c:v>
                </c:pt>
                <c:pt idx="8">
                  <c:v>4.5095185258743647E-2</c:v>
                </c:pt>
                <c:pt idx="9">
                  <c:v>4.7110800429740633E-2</c:v>
                </c:pt>
                <c:pt idx="10">
                  <c:v>4.9227175250649548E-2</c:v>
                </c:pt>
              </c:numCache>
            </c:numRef>
          </c:val>
          <c:extLst>
            <c:ext xmlns:c16="http://schemas.microsoft.com/office/drawing/2014/chart" uri="{C3380CC4-5D6E-409C-BE32-E72D297353CC}">
              <c16:uniqueId val="{00000002-FA99-4787-9FD2-B4FA6F39D46C}"/>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C - Econ &amp; GHG'!$C$59</c:f>
              <c:strCache>
                <c:ptCount val="1"/>
                <c:pt idx="0">
                  <c:v>Residential water heating: Heat Pump Residential  Water Heating</c:v>
                </c:pt>
              </c:strCache>
            </c:strRef>
          </c:tx>
          <c:spPr>
            <a:solidFill>
              <a:schemeClr val="accent2"/>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GHG'!$E$59:$O$59</c:f>
              <c:numCache>
                <c:formatCode>0%</c:formatCode>
                <c:ptCount val="11"/>
                <c:pt idx="0">
                  <c:v>4.7345210000000002E-3</c:v>
                </c:pt>
                <c:pt idx="1">
                  <c:v>2.0041551011912798E-2</c:v>
                </c:pt>
                <c:pt idx="2">
                  <c:v>3.5446163906888303E-2</c:v>
                </c:pt>
                <c:pt idx="3">
                  <c:v>5.0857831728922658E-2</c:v>
                </c:pt>
                <c:pt idx="4">
                  <c:v>6.6306657158240606E-2</c:v>
                </c:pt>
                <c:pt idx="5">
                  <c:v>8.1798828064628459E-2</c:v>
                </c:pt>
                <c:pt idx="6">
                  <c:v>9.7327999385080036E-2</c:v>
                </c:pt>
                <c:pt idx="7">
                  <c:v>0.1128834910211004</c:v>
                </c:pt>
                <c:pt idx="8">
                  <c:v>0.1284716072837481</c:v>
                </c:pt>
                <c:pt idx="9">
                  <c:v>0.14408697577741919</c:v>
                </c:pt>
                <c:pt idx="10">
                  <c:v>0.159727184405344</c:v>
                </c:pt>
              </c:numCache>
            </c:numRef>
          </c:val>
          <c:extLst>
            <c:ext xmlns:c16="http://schemas.microsoft.com/office/drawing/2014/chart" uri="{C3380CC4-5D6E-409C-BE32-E72D297353CC}">
              <c16:uniqueId val="{00000000-196A-4A7A-A5C5-95E8537F764F}"/>
            </c:ext>
          </c:extLst>
        </c:ser>
        <c:ser>
          <c:idx val="2"/>
          <c:order val="2"/>
          <c:tx>
            <c:strRef>
              <c:f>'Scenario C - Econ &amp; GHG'!$C$60</c:f>
              <c:strCache>
                <c:ptCount val="1"/>
                <c:pt idx="0">
                  <c:v>Residential water heating: Natural Gas Residential Water Heating</c:v>
                </c:pt>
              </c:strCache>
            </c:strRef>
          </c:tx>
          <c:spPr>
            <a:solidFill>
              <a:schemeClr val="accent3"/>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GHG'!$E$60:$O$60</c:f>
              <c:numCache>
                <c:formatCode>0%</c:formatCode>
                <c:ptCount val="11"/>
                <c:pt idx="0">
                  <c:v>0.756814612</c:v>
                </c:pt>
                <c:pt idx="1">
                  <c:v>0.756814612</c:v>
                </c:pt>
                <c:pt idx="2">
                  <c:v>0.75681461200000011</c:v>
                </c:pt>
                <c:pt idx="3">
                  <c:v>0.756814612</c:v>
                </c:pt>
                <c:pt idx="4">
                  <c:v>0.756814612</c:v>
                </c:pt>
                <c:pt idx="5">
                  <c:v>0.756814612</c:v>
                </c:pt>
                <c:pt idx="6">
                  <c:v>0.756814612</c:v>
                </c:pt>
                <c:pt idx="7">
                  <c:v>0.756814612</c:v>
                </c:pt>
                <c:pt idx="8">
                  <c:v>0.756814612</c:v>
                </c:pt>
                <c:pt idx="9">
                  <c:v>0.756814612</c:v>
                </c:pt>
                <c:pt idx="10">
                  <c:v>0.756814612</c:v>
                </c:pt>
              </c:numCache>
            </c:numRef>
          </c:val>
          <c:extLst>
            <c:ext xmlns:c16="http://schemas.microsoft.com/office/drawing/2014/chart" uri="{C3380CC4-5D6E-409C-BE32-E72D297353CC}">
              <c16:uniqueId val="{00000001-196A-4A7A-A5C5-95E8537F764F}"/>
            </c:ext>
          </c:extLst>
        </c:ser>
        <c:ser>
          <c:idx val="0"/>
          <c:order val="0"/>
          <c:tx>
            <c:strRef>
              <c:f>'Scenario C - Econ &amp; GHG'!$C$58</c:f>
              <c:strCache>
                <c:ptCount val="1"/>
                <c:pt idx="0">
                  <c:v>Residential water heating: Electric Residential Water Heating</c:v>
                </c:pt>
              </c:strCache>
            </c:strRef>
          </c:tx>
          <c:spPr>
            <a:solidFill>
              <a:schemeClr val="accent1"/>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GHG'!$E$58:$O$58</c:f>
              <c:numCache>
                <c:formatCode>0%</c:formatCode>
                <c:ptCount val="11"/>
                <c:pt idx="0">
                  <c:v>0.111698464</c:v>
                </c:pt>
                <c:pt idx="1">
                  <c:v>0.1047504409459642</c:v>
                </c:pt>
                <c:pt idx="2">
                  <c:v>9.7693209102341486E-2</c:v>
                </c:pt>
                <c:pt idx="3">
                  <c:v>9.0640931375185918E-2</c:v>
                </c:pt>
                <c:pt idx="4">
                  <c:v>8.3555794799720084E-2</c:v>
                </c:pt>
                <c:pt idx="5">
                  <c:v>7.6430246517604522E-2</c:v>
                </c:pt>
                <c:pt idx="6">
                  <c:v>6.9268766287830699E-2</c:v>
                </c:pt>
                <c:pt idx="7">
                  <c:v>6.2085071467951433E-2</c:v>
                </c:pt>
                <c:pt idx="8">
                  <c:v>5.4871002243304927E-2</c:v>
                </c:pt>
                <c:pt idx="9">
                  <c:v>4.7631985598840201E-2</c:v>
                </c:pt>
                <c:pt idx="10">
                  <c:v>4.0370505673739447E-2</c:v>
                </c:pt>
              </c:numCache>
            </c:numRef>
          </c:val>
          <c:extLst>
            <c:ext xmlns:c16="http://schemas.microsoft.com/office/drawing/2014/chart" uri="{C3380CC4-5D6E-409C-BE32-E72D297353CC}">
              <c16:uniqueId val="{00000002-196A-4A7A-A5C5-95E8537F764F}"/>
            </c:ext>
          </c:extLst>
        </c:ser>
        <c:ser>
          <c:idx val="3"/>
          <c:order val="3"/>
          <c:tx>
            <c:strRef>
              <c:f>'Scenario C - Econ &amp; GHG'!$C$61</c:f>
              <c:strCache>
                <c:ptCount val="1"/>
                <c:pt idx="0">
                  <c:v>Residential water heating: Oil Residential Water Heating</c:v>
                </c:pt>
              </c:strCache>
            </c:strRef>
          </c:tx>
          <c:spPr>
            <a:solidFill>
              <a:schemeClr val="accent4"/>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GHG'!$E$61:$O$61</c:f>
              <c:numCache>
                <c:formatCode>0%</c:formatCode>
                <c:ptCount val="11"/>
                <c:pt idx="0">
                  <c:v>0.12675240300000001</c:v>
                </c:pt>
                <c:pt idx="1">
                  <c:v>0.11839339604212309</c:v>
                </c:pt>
                <c:pt idx="2">
                  <c:v>0.1100460149907702</c:v>
                </c:pt>
                <c:pt idx="3">
                  <c:v>0.10168662489589141</c:v>
                </c:pt>
                <c:pt idx="4">
                  <c:v>9.3322936042039326E-2</c:v>
                </c:pt>
                <c:pt idx="5">
                  <c:v>8.4956313417767035E-2</c:v>
                </c:pt>
                <c:pt idx="6">
                  <c:v>7.6588622327089281E-2</c:v>
                </c:pt>
                <c:pt idx="7">
                  <c:v>6.8216825510948209E-2</c:v>
                </c:pt>
                <c:pt idx="8">
                  <c:v>5.9842778472947007E-2</c:v>
                </c:pt>
                <c:pt idx="9">
                  <c:v>5.1466426623740687E-2</c:v>
                </c:pt>
                <c:pt idx="10">
                  <c:v>4.3087697920916608E-2</c:v>
                </c:pt>
              </c:numCache>
            </c:numRef>
          </c:val>
          <c:extLst>
            <c:ext xmlns:c16="http://schemas.microsoft.com/office/drawing/2014/chart" uri="{C3380CC4-5D6E-409C-BE32-E72D297353CC}">
              <c16:uniqueId val="{00000003-196A-4A7A-A5C5-95E8537F764F}"/>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layout>
        <c:manualLayout>
          <c:xMode val="edge"/>
          <c:yMode val="edge"/>
          <c:x val="0.64538866350108126"/>
          <c:y val="0.16887625057278144"/>
          <c:w val="0.34042595968635053"/>
          <c:h val="0.75140848543862315"/>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Modeled emissions (MMT CO</a:t>
            </a:r>
            <a:r>
              <a:rPr lang="en-US" baseline="-25000"/>
              <a:t>2</a:t>
            </a:r>
            <a:r>
              <a:rPr lang="en-US"/>
              <a:t>e)</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'Scenario C - Econ &amp; GHG'!$C$7</c:f>
              <c:strCache>
                <c:ptCount val="1"/>
                <c:pt idx="0">
                  <c:v>Annual emissions: Commercial buildings</c:v>
                </c:pt>
              </c:strCache>
            </c:strRef>
          </c:tx>
          <c:spPr>
            <a:solidFill>
              <a:schemeClr val="accent1"/>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GHG'!$E$7:$O$7</c:f>
              <c:numCache>
                <c:formatCode>0</c:formatCode>
                <c:ptCount val="11"/>
                <c:pt idx="0">
                  <c:v>35.205176171809129</c:v>
                </c:pt>
                <c:pt idx="1">
                  <c:v>34.927559032762829</c:v>
                </c:pt>
                <c:pt idx="2">
                  <c:v>34.594793718265493</c:v>
                </c:pt>
                <c:pt idx="3">
                  <c:v>34.314831979881667</c:v>
                </c:pt>
                <c:pt idx="4">
                  <c:v>34.043265585473129</c:v>
                </c:pt>
                <c:pt idx="5">
                  <c:v>33.700608304434212</c:v>
                </c:pt>
                <c:pt idx="6">
                  <c:v>33.282382536793058</c:v>
                </c:pt>
                <c:pt idx="7">
                  <c:v>32.87476948152247</c:v>
                </c:pt>
                <c:pt idx="8">
                  <c:v>32.469833092170283</c:v>
                </c:pt>
                <c:pt idx="9">
                  <c:v>32.077665741933103</c:v>
                </c:pt>
                <c:pt idx="10">
                  <c:v>31.689750155770749</c:v>
                </c:pt>
              </c:numCache>
            </c:numRef>
          </c:val>
          <c:extLst>
            <c:ext xmlns:c16="http://schemas.microsoft.com/office/drawing/2014/chart" uri="{C3380CC4-5D6E-409C-BE32-E72D297353CC}">
              <c16:uniqueId val="{00000000-1645-4B74-AFFF-79025CC7CC2D}"/>
            </c:ext>
          </c:extLst>
        </c:ser>
        <c:ser>
          <c:idx val="1"/>
          <c:order val="1"/>
          <c:tx>
            <c:strRef>
              <c:f>'Scenario C - Econ &amp; GHG'!$C$8</c:f>
              <c:strCache>
                <c:ptCount val="1"/>
                <c:pt idx="0">
                  <c:v>Annual emissions: Industry</c:v>
                </c:pt>
              </c:strCache>
            </c:strRef>
          </c:tx>
          <c:spPr>
            <a:solidFill>
              <a:schemeClr val="accent2"/>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GHG'!$E$8:$O$8</c:f>
              <c:numCache>
                <c:formatCode>0</c:formatCode>
                <c:ptCount val="11"/>
                <c:pt idx="0">
                  <c:v>19.88262117933974</c:v>
                </c:pt>
                <c:pt idx="1">
                  <c:v>19.060307779694689</c:v>
                </c:pt>
                <c:pt idx="2">
                  <c:v>18.23740472516651</c:v>
                </c:pt>
                <c:pt idx="3">
                  <c:v>17.414411518249491</c:v>
                </c:pt>
                <c:pt idx="4">
                  <c:v>16.590499864072989</c:v>
                </c:pt>
                <c:pt idx="5">
                  <c:v>15.760897158168421</c:v>
                </c:pt>
                <c:pt idx="6">
                  <c:v>15.16986679838549</c:v>
                </c:pt>
                <c:pt idx="7">
                  <c:v>14.57927475836239</c:v>
                </c:pt>
                <c:pt idx="8">
                  <c:v>13.987836718092479</c:v>
                </c:pt>
                <c:pt idx="9">
                  <c:v>13.39594383086366</c:v>
                </c:pt>
                <c:pt idx="10">
                  <c:v>12.79613507035417</c:v>
                </c:pt>
              </c:numCache>
            </c:numRef>
          </c:val>
          <c:extLst>
            <c:ext xmlns:c16="http://schemas.microsoft.com/office/drawing/2014/chart" uri="{C3380CC4-5D6E-409C-BE32-E72D297353CC}">
              <c16:uniqueId val="{00000001-1645-4B74-AFFF-79025CC7CC2D}"/>
            </c:ext>
          </c:extLst>
        </c:ser>
        <c:ser>
          <c:idx val="2"/>
          <c:order val="2"/>
          <c:tx>
            <c:strRef>
              <c:f>'Scenario C - Econ &amp; GHG'!$C$9</c:f>
              <c:strCache>
                <c:ptCount val="1"/>
                <c:pt idx="0">
                  <c:v>Annual emissions: Oil &amp; Gas</c:v>
                </c:pt>
              </c:strCache>
            </c:strRef>
          </c:tx>
          <c:spPr>
            <a:solidFill>
              <a:schemeClr val="accent3"/>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GHG'!$E$9:$O$9</c:f>
              <c:numCache>
                <c:formatCode>0</c:formatCode>
                <c:ptCount val="11"/>
                <c:pt idx="0">
                  <c:v>5.2653351270000002</c:v>
                </c:pt>
                <c:pt idx="1">
                  <c:v>5.2046138629886958</c:v>
                </c:pt>
                <c:pt idx="2">
                  <c:v>5.1433277082461526</c:v>
                </c:pt>
                <c:pt idx="3">
                  <c:v>5.0815760917693327</c:v>
                </c:pt>
                <c:pt idx="4">
                  <c:v>5.0194845457172326</c:v>
                </c:pt>
                <c:pt idx="5">
                  <c:v>4.9571011752479004</c:v>
                </c:pt>
                <c:pt idx="6">
                  <c:v>4.8944660611915989</c:v>
                </c:pt>
                <c:pt idx="7">
                  <c:v>4.8316125601584066</c:v>
                </c:pt>
                <c:pt idx="8">
                  <c:v>4.7685686435880577</c:v>
                </c:pt>
                <c:pt idx="9">
                  <c:v>4.7053580724745192</c:v>
                </c:pt>
                <c:pt idx="10">
                  <c:v>4.6420011119709006</c:v>
                </c:pt>
              </c:numCache>
            </c:numRef>
          </c:val>
          <c:extLst>
            <c:ext xmlns:c16="http://schemas.microsoft.com/office/drawing/2014/chart" uri="{C3380CC4-5D6E-409C-BE32-E72D297353CC}">
              <c16:uniqueId val="{00000002-1645-4B74-AFFF-79025CC7CC2D}"/>
            </c:ext>
          </c:extLst>
        </c:ser>
        <c:ser>
          <c:idx val="3"/>
          <c:order val="3"/>
          <c:tx>
            <c:strRef>
              <c:f>'Scenario C - Econ &amp; GHG'!$C$10</c:f>
              <c:strCache>
                <c:ptCount val="1"/>
                <c:pt idx="0">
                  <c:v>Annual emissions: Residential buildings</c:v>
                </c:pt>
              </c:strCache>
            </c:strRef>
          </c:tx>
          <c:spPr>
            <a:solidFill>
              <a:schemeClr val="accent4"/>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GHG'!$E$10:$O$10</c:f>
              <c:numCache>
                <c:formatCode>0</c:formatCode>
                <c:ptCount val="11"/>
                <c:pt idx="0">
                  <c:v>58.384834744473913</c:v>
                </c:pt>
                <c:pt idx="1">
                  <c:v>57.368929037542969</c:v>
                </c:pt>
                <c:pt idx="2">
                  <c:v>56.093378366020531</c:v>
                </c:pt>
                <c:pt idx="3">
                  <c:v>54.966125197852207</c:v>
                </c:pt>
                <c:pt idx="4">
                  <c:v>53.851007274399713</c:v>
                </c:pt>
                <c:pt idx="5">
                  <c:v>52.533221867437618</c:v>
                </c:pt>
                <c:pt idx="6">
                  <c:v>51.443092862982091</c:v>
                </c:pt>
                <c:pt idx="7">
                  <c:v>50.349233023926487</c:v>
                </c:pt>
                <c:pt idx="8">
                  <c:v>49.266068975556237</c:v>
                </c:pt>
                <c:pt idx="9">
                  <c:v>48.166593298748467</c:v>
                </c:pt>
                <c:pt idx="10">
                  <c:v>47.082304246419852</c:v>
                </c:pt>
              </c:numCache>
            </c:numRef>
          </c:val>
          <c:extLst>
            <c:ext xmlns:c16="http://schemas.microsoft.com/office/drawing/2014/chart" uri="{C3380CC4-5D6E-409C-BE32-E72D297353CC}">
              <c16:uniqueId val="{00000003-1645-4B74-AFFF-79025CC7CC2D}"/>
            </c:ext>
          </c:extLst>
        </c:ser>
        <c:ser>
          <c:idx val="4"/>
          <c:order val="4"/>
          <c:tx>
            <c:strRef>
              <c:f>'Scenario C - Econ &amp; GHG'!$C$11</c:f>
              <c:strCache>
                <c:ptCount val="1"/>
                <c:pt idx="0">
                  <c:v>Annual emissions: Transport</c:v>
                </c:pt>
              </c:strCache>
            </c:strRef>
          </c:tx>
          <c:spPr>
            <a:solidFill>
              <a:schemeClr val="accent5"/>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GHG'!$E$11:$O$11</c:f>
              <c:numCache>
                <c:formatCode>0</c:formatCode>
                <c:ptCount val="11"/>
                <c:pt idx="0">
                  <c:v>90.166317005532363</c:v>
                </c:pt>
                <c:pt idx="1">
                  <c:v>86.66048790713657</c:v>
                </c:pt>
                <c:pt idx="2">
                  <c:v>83.089297917251685</c:v>
                </c:pt>
                <c:pt idx="3">
                  <c:v>79.140835429814473</c:v>
                </c:pt>
                <c:pt idx="4">
                  <c:v>74.854846322633094</c:v>
                </c:pt>
                <c:pt idx="5">
                  <c:v>70.360724201778226</c:v>
                </c:pt>
                <c:pt idx="6">
                  <c:v>65.642619952931895</c:v>
                </c:pt>
                <c:pt idx="7">
                  <c:v>60.891732586980893</c:v>
                </c:pt>
                <c:pt idx="8">
                  <c:v>56.228902263509397</c:v>
                </c:pt>
                <c:pt idx="9">
                  <c:v>51.660207935427017</c:v>
                </c:pt>
                <c:pt idx="10">
                  <c:v>47.24794186571124</c:v>
                </c:pt>
              </c:numCache>
            </c:numRef>
          </c:val>
          <c:extLst>
            <c:ext xmlns:c16="http://schemas.microsoft.com/office/drawing/2014/chart" uri="{C3380CC4-5D6E-409C-BE32-E72D297353CC}">
              <c16:uniqueId val="{00000004-1645-4B74-AFFF-79025CC7CC2D}"/>
            </c:ext>
          </c:extLst>
        </c:ser>
        <c:ser>
          <c:idx val="5"/>
          <c:order val="5"/>
          <c:tx>
            <c:strRef>
              <c:f>'Scenario C - Econ &amp; GHG'!$C$12</c:f>
              <c:strCache>
                <c:ptCount val="1"/>
                <c:pt idx="0">
                  <c:v>Annual emissions: Waste</c:v>
                </c:pt>
              </c:strCache>
            </c:strRef>
          </c:tx>
          <c:spPr>
            <a:solidFill>
              <a:schemeClr val="accent6"/>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GHG'!$E$12:$O$12</c:f>
              <c:numCache>
                <c:formatCode>0</c:formatCode>
                <c:ptCount val="11"/>
                <c:pt idx="0">
                  <c:v>22.367979921807621</c:v>
                </c:pt>
                <c:pt idx="1">
                  <c:v>21.466522835086781</c:v>
                </c:pt>
                <c:pt idx="2">
                  <c:v>21.276944335713392</c:v>
                </c:pt>
                <c:pt idx="3">
                  <c:v>20.977944468173501</c:v>
                </c:pt>
                <c:pt idx="4">
                  <c:v>20.561836747015558</c:v>
                </c:pt>
                <c:pt idx="5">
                  <c:v>20.03163497733097</c:v>
                </c:pt>
                <c:pt idx="6">
                  <c:v>19.399592006557391</c:v>
                </c:pt>
                <c:pt idx="7">
                  <c:v>18.685189228064569</c:v>
                </c:pt>
                <c:pt idx="8">
                  <c:v>17.872263616587869</c:v>
                </c:pt>
                <c:pt idx="9">
                  <c:v>16.9959315835411</c:v>
                </c:pt>
                <c:pt idx="10">
                  <c:v>16.068467297494081</c:v>
                </c:pt>
              </c:numCache>
            </c:numRef>
          </c:val>
          <c:extLst>
            <c:ext xmlns:c16="http://schemas.microsoft.com/office/drawing/2014/chart" uri="{C3380CC4-5D6E-409C-BE32-E72D297353CC}">
              <c16:uniqueId val="{00000005-1645-4B74-AFFF-79025CC7CC2D}"/>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Modeled endogenous emissions (MMT CO</a:t>
            </a:r>
            <a:r>
              <a:rPr lang="en-US" baseline="-25000"/>
              <a:t>2</a:t>
            </a:r>
            <a:r>
              <a:rPr lang="en-US"/>
              <a:t>e)</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'Scenario C - Econ &amp; GHG'!$C$14</c:f>
              <c:strCache>
                <c:ptCount val="1"/>
                <c:pt idx="0">
                  <c:v>Annual emissions: Commercial buildings</c:v>
                </c:pt>
              </c:strCache>
            </c:strRef>
          </c:tx>
          <c:spPr>
            <a:solidFill>
              <a:schemeClr val="accent1"/>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GHG'!$E$14:$O$14</c:f>
              <c:numCache>
                <c:formatCode>0</c:formatCode>
                <c:ptCount val="11"/>
                <c:pt idx="0">
                  <c:v>29.287721171809132</c:v>
                </c:pt>
                <c:pt idx="1">
                  <c:v>29.09837003276283</c:v>
                </c:pt>
                <c:pt idx="2">
                  <c:v>28.85387071826549</c:v>
                </c:pt>
                <c:pt idx="3">
                  <c:v>28.662174979881669</c:v>
                </c:pt>
                <c:pt idx="4">
                  <c:v>28.47887558547313</c:v>
                </c:pt>
                <c:pt idx="5">
                  <c:v>28.22448430443421</c:v>
                </c:pt>
                <c:pt idx="6">
                  <c:v>28.073151536793059</c:v>
                </c:pt>
                <c:pt idx="7">
                  <c:v>27.930680481522469</c:v>
                </c:pt>
                <c:pt idx="8">
                  <c:v>27.798838092170278</c:v>
                </c:pt>
                <c:pt idx="9">
                  <c:v>27.677691741933099</c:v>
                </c:pt>
                <c:pt idx="10">
                  <c:v>27.57067115577075</c:v>
                </c:pt>
              </c:numCache>
            </c:numRef>
          </c:val>
          <c:extLst>
            <c:ext xmlns:c16="http://schemas.microsoft.com/office/drawing/2014/chart" uri="{C3380CC4-5D6E-409C-BE32-E72D297353CC}">
              <c16:uniqueId val="{00000000-522C-40BE-AC1A-FA716EFCA4E5}"/>
            </c:ext>
          </c:extLst>
        </c:ser>
        <c:ser>
          <c:idx val="1"/>
          <c:order val="1"/>
          <c:tx>
            <c:strRef>
              <c:f>'Scenario C - Econ &amp; GHG'!$C$15</c:f>
              <c:strCache>
                <c:ptCount val="1"/>
                <c:pt idx="0">
                  <c:v>Annual emissions: Industry</c:v>
                </c:pt>
              </c:strCache>
            </c:strRef>
          </c:tx>
          <c:spPr>
            <a:solidFill>
              <a:schemeClr val="accent2"/>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GHG'!$E$15:$O$15</c:f>
              <c:numCache>
                <c:formatCode>0</c:formatCode>
                <c:ptCount val="11"/>
                <c:pt idx="0">
                  <c:v>5.7828121793397447</c:v>
                </c:pt>
                <c:pt idx="1">
                  <c:v>5.7617247796946893</c:v>
                </c:pt>
                <c:pt idx="2">
                  <c:v>5.7400477251665114</c:v>
                </c:pt>
                <c:pt idx="3">
                  <c:v>5.7182815182494906</c:v>
                </c:pt>
                <c:pt idx="4">
                  <c:v>5.6955958640729918</c:v>
                </c:pt>
                <c:pt idx="5">
                  <c:v>5.6672201581684236</c:v>
                </c:pt>
                <c:pt idx="6">
                  <c:v>5.6485707983854914</c:v>
                </c:pt>
                <c:pt idx="7">
                  <c:v>5.6281377583623922</c:v>
                </c:pt>
                <c:pt idx="8">
                  <c:v>5.6056837180924779</c:v>
                </c:pt>
                <c:pt idx="9">
                  <c:v>5.5806158308636622</c:v>
                </c:pt>
                <c:pt idx="10">
                  <c:v>5.5524970703541721</c:v>
                </c:pt>
              </c:numCache>
            </c:numRef>
          </c:val>
          <c:extLst>
            <c:ext xmlns:c16="http://schemas.microsoft.com/office/drawing/2014/chart" uri="{C3380CC4-5D6E-409C-BE32-E72D297353CC}">
              <c16:uniqueId val="{00000001-522C-40BE-AC1A-FA716EFCA4E5}"/>
            </c:ext>
          </c:extLst>
        </c:ser>
        <c:ser>
          <c:idx val="2"/>
          <c:order val="2"/>
          <c:tx>
            <c:strRef>
              <c:f>'Scenario C - Econ &amp; GHG'!$C$16</c:f>
              <c:strCache>
                <c:ptCount val="1"/>
                <c:pt idx="0">
                  <c:v>Annual emissions: Oil &amp; Gas</c:v>
                </c:pt>
              </c:strCache>
            </c:strRef>
          </c:tx>
          <c:spPr>
            <a:solidFill>
              <a:schemeClr val="accent3"/>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GHG'!$E$16:$O$16</c:f>
              <c:numCache>
                <c:formatCode>0</c:formatCode>
                <c:ptCount val="11"/>
                <c:pt idx="0">
                  <c:v>4.6386001270000001</c:v>
                </c:pt>
                <c:pt idx="1">
                  <c:v>4.5808298629886961</c:v>
                </c:pt>
                <c:pt idx="2">
                  <c:v>4.5224947082461524</c:v>
                </c:pt>
                <c:pt idx="3">
                  <c:v>4.4636940917693329</c:v>
                </c:pt>
                <c:pt idx="4">
                  <c:v>4.4045535457172331</c:v>
                </c:pt>
                <c:pt idx="5">
                  <c:v>4.3451211752479004</c:v>
                </c:pt>
                <c:pt idx="6">
                  <c:v>4.2854370611915984</c:v>
                </c:pt>
                <c:pt idx="7">
                  <c:v>4.2255345601584056</c:v>
                </c:pt>
                <c:pt idx="8">
                  <c:v>4.1654416435880579</c:v>
                </c:pt>
                <c:pt idx="9">
                  <c:v>4.1051820724745189</c:v>
                </c:pt>
                <c:pt idx="10">
                  <c:v>4.0447761119709007</c:v>
                </c:pt>
              </c:numCache>
            </c:numRef>
          </c:val>
          <c:extLst>
            <c:ext xmlns:c16="http://schemas.microsoft.com/office/drawing/2014/chart" uri="{C3380CC4-5D6E-409C-BE32-E72D297353CC}">
              <c16:uniqueId val="{00000002-522C-40BE-AC1A-FA716EFCA4E5}"/>
            </c:ext>
          </c:extLst>
        </c:ser>
        <c:ser>
          <c:idx val="3"/>
          <c:order val="3"/>
          <c:tx>
            <c:strRef>
              <c:f>'Scenario C - Econ &amp; GHG'!$C$17</c:f>
              <c:strCache>
                <c:ptCount val="1"/>
                <c:pt idx="0">
                  <c:v>Annual emissions: Residential buildings</c:v>
                </c:pt>
              </c:strCache>
            </c:strRef>
          </c:tx>
          <c:spPr>
            <a:solidFill>
              <a:schemeClr val="accent4"/>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GHG'!$E$17:$O$17</c:f>
              <c:numCache>
                <c:formatCode>0</c:formatCode>
                <c:ptCount val="11"/>
                <c:pt idx="0">
                  <c:v>57.579875744473917</c:v>
                </c:pt>
                <c:pt idx="1">
                  <c:v>56.598762037542969</c:v>
                </c:pt>
                <c:pt idx="2">
                  <c:v>55.358002366020528</c:v>
                </c:pt>
                <c:pt idx="3">
                  <c:v>54.265541197852208</c:v>
                </c:pt>
                <c:pt idx="4">
                  <c:v>53.185214274399712</c:v>
                </c:pt>
                <c:pt idx="5">
                  <c:v>51.90222086743762</c:v>
                </c:pt>
                <c:pt idx="6">
                  <c:v>50.857643862982087</c:v>
                </c:pt>
                <c:pt idx="7">
                  <c:v>49.808900023926498</c:v>
                </c:pt>
                <c:pt idx="8">
                  <c:v>48.769969975556243</c:v>
                </c:pt>
                <c:pt idx="9">
                  <c:v>47.714136298748471</c:v>
                </c:pt>
                <c:pt idx="10">
                  <c:v>46.673949246419838</c:v>
                </c:pt>
              </c:numCache>
            </c:numRef>
          </c:val>
          <c:extLst>
            <c:ext xmlns:c16="http://schemas.microsoft.com/office/drawing/2014/chart" uri="{C3380CC4-5D6E-409C-BE32-E72D297353CC}">
              <c16:uniqueId val="{00000003-522C-40BE-AC1A-FA716EFCA4E5}"/>
            </c:ext>
          </c:extLst>
        </c:ser>
        <c:ser>
          <c:idx val="4"/>
          <c:order val="4"/>
          <c:tx>
            <c:strRef>
              <c:f>'Scenario C - Econ &amp; GHG'!$C$18</c:f>
              <c:strCache>
                <c:ptCount val="1"/>
                <c:pt idx="0">
                  <c:v>Annual emissions: Transport</c:v>
                </c:pt>
              </c:strCache>
            </c:strRef>
          </c:tx>
          <c:spPr>
            <a:solidFill>
              <a:schemeClr val="accent5"/>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GHG'!$E$18:$O$18</c:f>
              <c:numCache>
                <c:formatCode>0</c:formatCode>
                <c:ptCount val="11"/>
                <c:pt idx="0">
                  <c:v>81.235556005532359</c:v>
                </c:pt>
                <c:pt idx="1">
                  <c:v>78.245510907136563</c:v>
                </c:pt>
                <c:pt idx="2">
                  <c:v>75.190104917251688</c:v>
                </c:pt>
                <c:pt idx="3">
                  <c:v>71.757426429814473</c:v>
                </c:pt>
                <c:pt idx="4">
                  <c:v>67.987220322633092</c:v>
                </c:pt>
                <c:pt idx="5">
                  <c:v>64.008882201778221</c:v>
                </c:pt>
                <c:pt idx="6">
                  <c:v>59.892033952931897</c:v>
                </c:pt>
                <c:pt idx="7">
                  <c:v>55.745430586980888</c:v>
                </c:pt>
                <c:pt idx="8">
                  <c:v>51.693457263509387</c:v>
                </c:pt>
                <c:pt idx="9">
                  <c:v>47.738477935427021</c:v>
                </c:pt>
                <c:pt idx="10">
                  <c:v>43.91457686571124</c:v>
                </c:pt>
              </c:numCache>
            </c:numRef>
          </c:val>
          <c:extLst>
            <c:ext xmlns:c16="http://schemas.microsoft.com/office/drawing/2014/chart" uri="{C3380CC4-5D6E-409C-BE32-E72D297353CC}">
              <c16:uniqueId val="{00000004-522C-40BE-AC1A-FA716EFCA4E5}"/>
            </c:ext>
          </c:extLst>
        </c:ser>
        <c:ser>
          <c:idx val="5"/>
          <c:order val="5"/>
          <c:tx>
            <c:strRef>
              <c:f>'Scenario C - Econ &amp; GHG'!$C$19</c:f>
              <c:strCache>
                <c:ptCount val="1"/>
                <c:pt idx="0">
                  <c:v>Annual emissions: Waste</c:v>
                </c:pt>
              </c:strCache>
            </c:strRef>
          </c:tx>
          <c:spPr>
            <a:solidFill>
              <a:schemeClr val="accent6"/>
            </a:solidFill>
            <a:ln>
              <a:noFill/>
            </a:ln>
            <a:effectLst/>
          </c:spPr>
          <c:invertIfNegative val="0"/>
          <c:cat>
            <c:numRef>
              <c:f>'Scenario C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C - Econ &amp; GHG'!$E$19:$O$19</c:f>
              <c:numCache>
                <c:formatCode>0</c:formatCode>
                <c:ptCount val="11"/>
                <c:pt idx="0">
                  <c:v>22.367979921807621</c:v>
                </c:pt>
                <c:pt idx="1">
                  <c:v>21.466522835086781</c:v>
                </c:pt>
                <c:pt idx="2">
                  <c:v>21.276944335713392</c:v>
                </c:pt>
                <c:pt idx="3">
                  <c:v>20.977944468173501</c:v>
                </c:pt>
                <c:pt idx="4">
                  <c:v>20.561836747015558</c:v>
                </c:pt>
                <c:pt idx="5">
                  <c:v>20.03163497733097</c:v>
                </c:pt>
                <c:pt idx="6">
                  <c:v>19.399592006557391</c:v>
                </c:pt>
                <c:pt idx="7">
                  <c:v>18.685189228064569</c:v>
                </c:pt>
                <c:pt idx="8">
                  <c:v>17.872263616587869</c:v>
                </c:pt>
                <c:pt idx="9">
                  <c:v>16.9959315835411</c:v>
                </c:pt>
                <c:pt idx="10">
                  <c:v>16.068467297494081</c:v>
                </c:pt>
              </c:numCache>
            </c:numRef>
          </c:val>
          <c:extLst>
            <c:ext xmlns:c16="http://schemas.microsoft.com/office/drawing/2014/chart" uri="{C3380CC4-5D6E-409C-BE32-E72D297353CC}">
              <c16:uniqueId val="{00000005-522C-40BE-AC1A-FA716EFCA4E5}"/>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Capacity: Non-Obligated</a:t>
            </a:r>
          </a:p>
        </c:rich>
      </c:tx>
      <c:layout>
        <c:manualLayout>
          <c:xMode val="edge"/>
          <c:yMode val="edge"/>
          <c:x val="0.35242617998472353"/>
          <c:y val="3.6036036036036037E-3"/>
        </c:manualLayout>
      </c:layout>
      <c:overlay val="0"/>
    </c:title>
    <c:autoTitleDeleted val="0"/>
    <c:plotArea>
      <c:layout>
        <c:manualLayout>
          <c:layoutTarget val="inner"/>
          <c:xMode val="edge"/>
          <c:yMode val="edge"/>
          <c:x val="0.15896940771721532"/>
          <c:y val="0.1095115272753068"/>
          <c:w val="0.58034511500596908"/>
          <c:h val="0.76615904093069442"/>
        </c:manualLayout>
      </c:layout>
      <c:barChart>
        <c:barDir val="col"/>
        <c:grouping val="stacked"/>
        <c:varyColors val="0"/>
        <c:ser>
          <c:idx val="0"/>
          <c:order val="0"/>
          <c:tx>
            <c:strRef>
              <c:f>'Scenario A - Capacity'!$B$27</c:f>
              <c:strCache>
                <c:ptCount val="1"/>
                <c:pt idx="0">
                  <c:v>Gas &amp; FO</c:v>
                </c:pt>
              </c:strCache>
            </c:strRef>
          </c:tx>
          <c:spPr>
            <a:solidFill>
              <a:schemeClr val="accent2">
                <a:lumMod val="50000"/>
              </a:schemeClr>
            </a:solidFill>
            <a:ln>
              <a:noFill/>
            </a:ln>
            <a:effectLst/>
          </c:spPr>
          <c:invertIfNegative val="0"/>
          <c:cat>
            <c:numRef>
              <c:f>'Scenario A - Capacity'!$D$26:$H$26</c:f>
              <c:numCache>
                <c:formatCode>General</c:formatCode>
                <c:ptCount val="5"/>
                <c:pt idx="0">
                  <c:v>2025</c:v>
                </c:pt>
                <c:pt idx="1">
                  <c:v>2028</c:v>
                </c:pt>
                <c:pt idx="2">
                  <c:v>2030</c:v>
                </c:pt>
                <c:pt idx="3">
                  <c:v>2032</c:v>
                </c:pt>
                <c:pt idx="4">
                  <c:v>2035</c:v>
                </c:pt>
              </c:numCache>
            </c:numRef>
          </c:cat>
          <c:val>
            <c:numRef>
              <c:f>'Scenario A - Capacity'!$D$27:$H$27</c:f>
              <c:numCache>
                <c:formatCode>_(* #,##0_);_(* \(#,##0\);_(* "-"??_);_(@_)</c:formatCode>
                <c:ptCount val="5"/>
                <c:pt idx="0">
                  <c:v>25145.8</c:v>
                </c:pt>
                <c:pt idx="1">
                  <c:v>18133.36</c:v>
                </c:pt>
                <c:pt idx="2">
                  <c:v>18133.36</c:v>
                </c:pt>
                <c:pt idx="3">
                  <c:v>18133.36</c:v>
                </c:pt>
                <c:pt idx="4">
                  <c:v>18133.36</c:v>
                </c:pt>
              </c:numCache>
            </c:numRef>
          </c:val>
          <c:extLst>
            <c:ext xmlns:c16="http://schemas.microsoft.com/office/drawing/2014/chart" uri="{C3380CC4-5D6E-409C-BE32-E72D297353CC}">
              <c16:uniqueId val="{00000000-E4D1-493E-A8C9-5AAABFA102B5}"/>
            </c:ext>
          </c:extLst>
        </c:ser>
        <c:ser>
          <c:idx val="1"/>
          <c:order val="1"/>
          <c:tx>
            <c:strRef>
              <c:f>'Scenario A - Capacity'!$B$28</c:f>
              <c:strCache>
                <c:ptCount val="1"/>
                <c:pt idx="0">
                  <c:v>Zero-Carbon Firm Resources</c:v>
                </c:pt>
              </c:strCache>
            </c:strRef>
          </c:tx>
          <c:spPr>
            <a:solidFill>
              <a:schemeClr val="accent3"/>
            </a:solidFill>
            <a:ln>
              <a:noFill/>
            </a:ln>
            <a:effectLst/>
          </c:spPr>
          <c:invertIfNegative val="0"/>
          <c:cat>
            <c:numRef>
              <c:f>'Scenario A - Capacity'!$D$26:$H$26</c:f>
              <c:numCache>
                <c:formatCode>General</c:formatCode>
                <c:ptCount val="5"/>
                <c:pt idx="0">
                  <c:v>2025</c:v>
                </c:pt>
                <c:pt idx="1">
                  <c:v>2028</c:v>
                </c:pt>
                <c:pt idx="2">
                  <c:v>2030</c:v>
                </c:pt>
                <c:pt idx="3">
                  <c:v>2032</c:v>
                </c:pt>
                <c:pt idx="4">
                  <c:v>2035</c:v>
                </c:pt>
              </c:numCache>
            </c:numRef>
          </c:cat>
          <c:val>
            <c:numRef>
              <c:f>'Scenario A - Capacity'!$D$28:$H$28</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1-E4D1-493E-A8C9-5AAABFA102B5}"/>
            </c:ext>
          </c:extLst>
        </c:ser>
        <c:ser>
          <c:idx val="2"/>
          <c:order val="2"/>
          <c:tx>
            <c:strRef>
              <c:f>'Scenario A - Capacity'!$B$29</c:f>
              <c:strCache>
                <c:ptCount val="1"/>
                <c:pt idx="0">
                  <c:v>Nuclear</c:v>
                </c:pt>
              </c:strCache>
            </c:strRef>
          </c:tx>
          <c:spPr>
            <a:solidFill>
              <a:srgbClr val="FF99FF"/>
            </a:solidFill>
            <a:ln>
              <a:noFill/>
            </a:ln>
            <a:effectLst/>
          </c:spPr>
          <c:invertIfNegative val="0"/>
          <c:cat>
            <c:numRef>
              <c:f>'Scenario A - Capacity'!$D$26:$H$26</c:f>
              <c:numCache>
                <c:formatCode>General</c:formatCode>
                <c:ptCount val="5"/>
                <c:pt idx="0">
                  <c:v>2025</c:v>
                </c:pt>
                <c:pt idx="1">
                  <c:v>2028</c:v>
                </c:pt>
                <c:pt idx="2">
                  <c:v>2030</c:v>
                </c:pt>
                <c:pt idx="3">
                  <c:v>2032</c:v>
                </c:pt>
                <c:pt idx="4">
                  <c:v>2035</c:v>
                </c:pt>
              </c:numCache>
            </c:numRef>
          </c:cat>
          <c:val>
            <c:numRef>
              <c:f>'Scenario A - Capacity'!$D$29:$H$29</c:f>
              <c:numCache>
                <c:formatCode>_(* #,##0_);_(* \(#,##0\);_(* "-"??_);_(@_)</c:formatCode>
                <c:ptCount val="5"/>
                <c:pt idx="0">
                  <c:v>3333.6</c:v>
                </c:pt>
                <c:pt idx="1">
                  <c:v>3333.6</c:v>
                </c:pt>
                <c:pt idx="2">
                  <c:v>3333.6</c:v>
                </c:pt>
                <c:pt idx="3">
                  <c:v>3333.6</c:v>
                </c:pt>
                <c:pt idx="4">
                  <c:v>3333.6</c:v>
                </c:pt>
              </c:numCache>
            </c:numRef>
          </c:val>
          <c:extLst>
            <c:ext xmlns:c16="http://schemas.microsoft.com/office/drawing/2014/chart" uri="{C3380CC4-5D6E-409C-BE32-E72D297353CC}">
              <c16:uniqueId val="{00000002-E4D1-493E-A8C9-5AAABFA102B5}"/>
            </c:ext>
          </c:extLst>
        </c:ser>
        <c:ser>
          <c:idx val="3"/>
          <c:order val="3"/>
          <c:tx>
            <c:strRef>
              <c:f>'Scenario A - Capacity'!$B$30</c:f>
              <c:strCache>
                <c:ptCount val="1"/>
                <c:pt idx="0">
                  <c:v>Hydro</c:v>
                </c:pt>
              </c:strCache>
            </c:strRef>
          </c:tx>
          <c:spPr>
            <a:solidFill>
              <a:schemeClr val="accent5"/>
            </a:solidFill>
            <a:ln>
              <a:noFill/>
            </a:ln>
            <a:effectLst/>
          </c:spPr>
          <c:invertIfNegative val="0"/>
          <c:cat>
            <c:numRef>
              <c:f>'Scenario A - Capacity'!$D$26:$H$26</c:f>
              <c:numCache>
                <c:formatCode>General</c:formatCode>
                <c:ptCount val="5"/>
                <c:pt idx="0">
                  <c:v>2025</c:v>
                </c:pt>
                <c:pt idx="1">
                  <c:v>2028</c:v>
                </c:pt>
                <c:pt idx="2">
                  <c:v>2030</c:v>
                </c:pt>
                <c:pt idx="3">
                  <c:v>2032</c:v>
                </c:pt>
                <c:pt idx="4">
                  <c:v>2035</c:v>
                </c:pt>
              </c:numCache>
            </c:numRef>
          </c:cat>
          <c:val>
            <c:numRef>
              <c:f>'Scenario A - Capacity'!$D$30:$H$30</c:f>
              <c:numCache>
                <c:formatCode>_(* #,##0_);_(* \(#,##0\);_(* "-"??_);_(@_)</c:formatCode>
                <c:ptCount val="5"/>
                <c:pt idx="0">
                  <c:v>5704.75</c:v>
                </c:pt>
                <c:pt idx="1">
                  <c:v>5704.75</c:v>
                </c:pt>
                <c:pt idx="2">
                  <c:v>5704.75</c:v>
                </c:pt>
                <c:pt idx="3">
                  <c:v>5704.75</c:v>
                </c:pt>
                <c:pt idx="4">
                  <c:v>5704.75</c:v>
                </c:pt>
              </c:numCache>
            </c:numRef>
          </c:val>
          <c:extLst>
            <c:ext xmlns:c16="http://schemas.microsoft.com/office/drawing/2014/chart" uri="{C3380CC4-5D6E-409C-BE32-E72D297353CC}">
              <c16:uniqueId val="{00000003-E4D1-493E-A8C9-5AAABFA102B5}"/>
            </c:ext>
          </c:extLst>
        </c:ser>
        <c:ser>
          <c:idx val="4"/>
          <c:order val="4"/>
          <c:tx>
            <c:strRef>
              <c:f>'Scenario A - Capacity'!$B$31</c:f>
              <c:strCache>
                <c:ptCount val="1"/>
                <c:pt idx="0">
                  <c:v>Solar</c:v>
                </c:pt>
              </c:strCache>
            </c:strRef>
          </c:tx>
          <c:spPr>
            <a:solidFill>
              <a:schemeClr val="accent4"/>
            </a:solidFill>
            <a:ln>
              <a:noFill/>
            </a:ln>
            <a:effectLst/>
          </c:spPr>
          <c:invertIfNegative val="0"/>
          <c:cat>
            <c:numRef>
              <c:f>'Scenario A - Capacity'!$D$26:$H$26</c:f>
              <c:numCache>
                <c:formatCode>General</c:formatCode>
                <c:ptCount val="5"/>
                <c:pt idx="0">
                  <c:v>2025</c:v>
                </c:pt>
                <c:pt idx="1">
                  <c:v>2028</c:v>
                </c:pt>
                <c:pt idx="2">
                  <c:v>2030</c:v>
                </c:pt>
                <c:pt idx="3">
                  <c:v>2032</c:v>
                </c:pt>
                <c:pt idx="4">
                  <c:v>2035</c:v>
                </c:pt>
              </c:numCache>
            </c:numRef>
          </c:cat>
          <c:val>
            <c:numRef>
              <c:f>'Scenario A - Capacity'!$D$31:$H$31</c:f>
              <c:numCache>
                <c:formatCode>_(* #,##0_);_(* \(#,##0\);_(* "-"??_);_(@_)</c:formatCode>
                <c:ptCount val="5"/>
                <c:pt idx="0">
                  <c:v>11986.19</c:v>
                </c:pt>
                <c:pt idx="1">
                  <c:v>15128.35</c:v>
                </c:pt>
                <c:pt idx="2">
                  <c:v>16564.349999999999</c:v>
                </c:pt>
                <c:pt idx="3">
                  <c:v>16684.91</c:v>
                </c:pt>
                <c:pt idx="4">
                  <c:v>21078.38</c:v>
                </c:pt>
              </c:numCache>
            </c:numRef>
          </c:val>
          <c:extLst>
            <c:ext xmlns:c16="http://schemas.microsoft.com/office/drawing/2014/chart" uri="{C3380CC4-5D6E-409C-BE32-E72D297353CC}">
              <c16:uniqueId val="{00000004-E4D1-493E-A8C9-5AAABFA102B5}"/>
            </c:ext>
          </c:extLst>
        </c:ser>
        <c:ser>
          <c:idx val="5"/>
          <c:order val="5"/>
          <c:tx>
            <c:strRef>
              <c:f>'Scenario A - Capacity'!$B$32</c:f>
              <c:strCache>
                <c:ptCount val="1"/>
                <c:pt idx="0">
                  <c:v>Offshore Wind</c:v>
                </c:pt>
              </c:strCache>
            </c:strRef>
          </c:tx>
          <c:spPr>
            <a:solidFill>
              <a:schemeClr val="accent6">
                <a:lumMod val="75000"/>
              </a:schemeClr>
            </a:solidFill>
            <a:ln>
              <a:noFill/>
            </a:ln>
            <a:effectLst/>
          </c:spPr>
          <c:invertIfNegative val="0"/>
          <c:cat>
            <c:numRef>
              <c:f>'Scenario A - Capacity'!$D$26:$H$26</c:f>
              <c:numCache>
                <c:formatCode>General</c:formatCode>
                <c:ptCount val="5"/>
                <c:pt idx="0">
                  <c:v>2025</c:v>
                </c:pt>
                <c:pt idx="1">
                  <c:v>2028</c:v>
                </c:pt>
                <c:pt idx="2">
                  <c:v>2030</c:v>
                </c:pt>
                <c:pt idx="3">
                  <c:v>2032</c:v>
                </c:pt>
                <c:pt idx="4">
                  <c:v>2035</c:v>
                </c:pt>
              </c:numCache>
            </c:numRef>
          </c:cat>
          <c:val>
            <c:numRef>
              <c:f>'Scenario A - Capacity'!$D$32:$H$32</c:f>
              <c:numCache>
                <c:formatCode>_(* #,##0_);_(* \(#,##0\);_(* "-"??_);_(@_)</c:formatCode>
                <c:ptCount val="5"/>
                <c:pt idx="0">
                  <c:v>924</c:v>
                </c:pt>
                <c:pt idx="1">
                  <c:v>4300</c:v>
                </c:pt>
                <c:pt idx="2">
                  <c:v>6000</c:v>
                </c:pt>
                <c:pt idx="3">
                  <c:v>6000</c:v>
                </c:pt>
                <c:pt idx="4">
                  <c:v>9000</c:v>
                </c:pt>
              </c:numCache>
            </c:numRef>
          </c:val>
          <c:extLst>
            <c:ext xmlns:c16="http://schemas.microsoft.com/office/drawing/2014/chart" uri="{C3380CC4-5D6E-409C-BE32-E72D297353CC}">
              <c16:uniqueId val="{00000005-E4D1-493E-A8C9-5AAABFA102B5}"/>
            </c:ext>
          </c:extLst>
        </c:ser>
        <c:ser>
          <c:idx val="6"/>
          <c:order val="6"/>
          <c:tx>
            <c:strRef>
              <c:f>'Scenario A - Capacity'!$B$33</c:f>
              <c:strCache>
                <c:ptCount val="1"/>
                <c:pt idx="0">
                  <c:v>Onshore Wind</c:v>
                </c:pt>
              </c:strCache>
            </c:strRef>
          </c:tx>
          <c:spPr>
            <a:solidFill>
              <a:schemeClr val="accent6"/>
            </a:solidFill>
            <a:ln>
              <a:noFill/>
            </a:ln>
            <a:effectLst/>
          </c:spPr>
          <c:invertIfNegative val="0"/>
          <c:cat>
            <c:numRef>
              <c:f>'Scenario A - Capacity'!$D$26:$H$26</c:f>
              <c:numCache>
                <c:formatCode>General</c:formatCode>
                <c:ptCount val="5"/>
                <c:pt idx="0">
                  <c:v>2025</c:v>
                </c:pt>
                <c:pt idx="1">
                  <c:v>2028</c:v>
                </c:pt>
                <c:pt idx="2">
                  <c:v>2030</c:v>
                </c:pt>
                <c:pt idx="3">
                  <c:v>2032</c:v>
                </c:pt>
                <c:pt idx="4">
                  <c:v>2035</c:v>
                </c:pt>
              </c:numCache>
            </c:numRef>
          </c:cat>
          <c:val>
            <c:numRef>
              <c:f>'Scenario A - Capacity'!$D$33:$H$33</c:f>
              <c:numCache>
                <c:formatCode>_(* #,##0_);_(* \(#,##0\);_(* "-"??_);_(@_)</c:formatCode>
                <c:ptCount val="5"/>
                <c:pt idx="0">
                  <c:v>3297.24</c:v>
                </c:pt>
                <c:pt idx="1">
                  <c:v>4966.8599999999997</c:v>
                </c:pt>
                <c:pt idx="2">
                  <c:v>8966.86</c:v>
                </c:pt>
                <c:pt idx="3">
                  <c:v>12966.86</c:v>
                </c:pt>
                <c:pt idx="4">
                  <c:v>12966.86</c:v>
                </c:pt>
              </c:numCache>
            </c:numRef>
          </c:val>
          <c:extLst>
            <c:ext xmlns:c16="http://schemas.microsoft.com/office/drawing/2014/chart" uri="{C3380CC4-5D6E-409C-BE32-E72D297353CC}">
              <c16:uniqueId val="{00000006-E4D1-493E-A8C9-5AAABFA102B5}"/>
            </c:ext>
          </c:extLst>
        </c:ser>
        <c:ser>
          <c:idx val="7"/>
          <c:order val="7"/>
          <c:tx>
            <c:strRef>
              <c:f>'Scenario A - Capacity'!$B$34</c:f>
              <c:strCache>
                <c:ptCount val="1"/>
                <c:pt idx="0">
                  <c:v>Battery Storage</c:v>
                </c:pt>
              </c:strCache>
            </c:strRef>
          </c:tx>
          <c:spPr>
            <a:solidFill>
              <a:schemeClr val="accent5">
                <a:lumMod val="50000"/>
              </a:schemeClr>
            </a:solidFill>
            <a:ln>
              <a:noFill/>
            </a:ln>
            <a:effectLst/>
          </c:spPr>
          <c:invertIfNegative val="0"/>
          <c:cat>
            <c:numRef>
              <c:f>'Scenario A - Capacity'!$D$26:$H$26</c:f>
              <c:numCache>
                <c:formatCode>General</c:formatCode>
                <c:ptCount val="5"/>
                <c:pt idx="0">
                  <c:v>2025</c:v>
                </c:pt>
                <c:pt idx="1">
                  <c:v>2028</c:v>
                </c:pt>
                <c:pt idx="2">
                  <c:v>2030</c:v>
                </c:pt>
                <c:pt idx="3">
                  <c:v>2032</c:v>
                </c:pt>
                <c:pt idx="4">
                  <c:v>2035</c:v>
                </c:pt>
              </c:numCache>
            </c:numRef>
          </c:cat>
          <c:val>
            <c:numRef>
              <c:f>'Scenario A - Capacity'!$D$34:$H$34</c:f>
              <c:numCache>
                <c:formatCode>_(* #,##0_);_(* \(#,##0\);_(* "-"??_);_(@_)</c:formatCode>
                <c:ptCount val="5"/>
                <c:pt idx="0">
                  <c:v>676.5</c:v>
                </c:pt>
                <c:pt idx="1">
                  <c:v>1711.5</c:v>
                </c:pt>
                <c:pt idx="2">
                  <c:v>6150</c:v>
                </c:pt>
                <c:pt idx="3">
                  <c:v>6150</c:v>
                </c:pt>
                <c:pt idx="4">
                  <c:v>6150</c:v>
                </c:pt>
              </c:numCache>
            </c:numRef>
          </c:val>
          <c:extLst>
            <c:ext xmlns:c16="http://schemas.microsoft.com/office/drawing/2014/chart" uri="{C3380CC4-5D6E-409C-BE32-E72D297353CC}">
              <c16:uniqueId val="{00000007-E4D1-493E-A8C9-5AAABFA102B5}"/>
            </c:ext>
          </c:extLst>
        </c:ser>
        <c:ser>
          <c:idx val="8"/>
          <c:order val="8"/>
          <c:tx>
            <c:strRef>
              <c:f>'Scenario A - Capacity'!$B$35</c:f>
              <c:strCache>
                <c:ptCount val="1"/>
                <c:pt idx="0">
                  <c:v>Other</c:v>
                </c:pt>
              </c:strCache>
            </c:strRef>
          </c:tx>
          <c:spPr>
            <a:solidFill>
              <a:schemeClr val="accent2"/>
            </a:solidFill>
            <a:ln>
              <a:noFill/>
            </a:ln>
            <a:effectLst/>
          </c:spPr>
          <c:invertIfNegative val="0"/>
          <c:cat>
            <c:numRef>
              <c:f>'Scenario A - Capacity'!$D$26:$H$26</c:f>
              <c:numCache>
                <c:formatCode>General</c:formatCode>
                <c:ptCount val="5"/>
                <c:pt idx="0">
                  <c:v>2025</c:v>
                </c:pt>
                <c:pt idx="1">
                  <c:v>2028</c:v>
                </c:pt>
                <c:pt idx="2">
                  <c:v>2030</c:v>
                </c:pt>
                <c:pt idx="3">
                  <c:v>2032</c:v>
                </c:pt>
                <c:pt idx="4">
                  <c:v>2035</c:v>
                </c:pt>
              </c:numCache>
            </c:numRef>
          </c:cat>
          <c:val>
            <c:numRef>
              <c:f>'Scenario A - Capacity'!$D$35:$H$35</c:f>
              <c:numCache>
                <c:formatCode>_(* #,##0_);_(* \(#,##0\);_(* "-"??_);_(@_)</c:formatCode>
                <c:ptCount val="5"/>
                <c:pt idx="0">
                  <c:v>475.95</c:v>
                </c:pt>
                <c:pt idx="1">
                  <c:v>369.65</c:v>
                </c:pt>
                <c:pt idx="2">
                  <c:v>369.65</c:v>
                </c:pt>
                <c:pt idx="3">
                  <c:v>369.65</c:v>
                </c:pt>
                <c:pt idx="4">
                  <c:v>369.65</c:v>
                </c:pt>
              </c:numCache>
            </c:numRef>
          </c:val>
          <c:extLst>
            <c:ext xmlns:c16="http://schemas.microsoft.com/office/drawing/2014/chart" uri="{C3380CC4-5D6E-409C-BE32-E72D297353CC}">
              <c16:uniqueId val="{00000008-E4D1-493E-A8C9-5AAABFA102B5}"/>
            </c:ext>
          </c:extLst>
        </c:ser>
        <c:ser>
          <c:idx val="9"/>
          <c:order val="9"/>
          <c:tx>
            <c:strRef>
              <c:f>'Scenario A - Capacity'!$B$36</c:f>
              <c:strCache>
                <c:ptCount val="1"/>
                <c:pt idx="0">
                  <c:v>Hydro Imports</c:v>
                </c:pt>
              </c:strCache>
            </c:strRef>
          </c:tx>
          <c:spPr>
            <a:solidFill>
              <a:srgbClr val="9C5ACE"/>
            </a:solidFill>
            <a:ln>
              <a:noFill/>
            </a:ln>
            <a:effectLst/>
          </c:spPr>
          <c:invertIfNegative val="0"/>
          <c:cat>
            <c:numRef>
              <c:f>'Scenario A - Capacity'!$D$26:$H$26</c:f>
              <c:numCache>
                <c:formatCode>General</c:formatCode>
                <c:ptCount val="5"/>
                <c:pt idx="0">
                  <c:v>2025</c:v>
                </c:pt>
                <c:pt idx="1">
                  <c:v>2028</c:v>
                </c:pt>
                <c:pt idx="2">
                  <c:v>2030</c:v>
                </c:pt>
                <c:pt idx="3">
                  <c:v>2032</c:v>
                </c:pt>
                <c:pt idx="4">
                  <c:v>2035</c:v>
                </c:pt>
              </c:numCache>
            </c:numRef>
          </c:cat>
          <c:val>
            <c:numRef>
              <c:f>'Scenario A - Capacity'!$D$36:$H$36</c:f>
              <c:numCache>
                <c:formatCode>_(* #,##0_);_(* \(#,##0\);_(* "-"??_);_(@_)</c:formatCode>
                <c:ptCount val="5"/>
                <c:pt idx="0">
                  <c:v>1485</c:v>
                </c:pt>
                <c:pt idx="1">
                  <c:v>2735</c:v>
                </c:pt>
                <c:pt idx="2">
                  <c:v>2735</c:v>
                </c:pt>
                <c:pt idx="3">
                  <c:v>2735</c:v>
                </c:pt>
                <c:pt idx="4">
                  <c:v>2735</c:v>
                </c:pt>
              </c:numCache>
            </c:numRef>
          </c:val>
          <c:extLst>
            <c:ext xmlns:c16="http://schemas.microsoft.com/office/drawing/2014/chart" uri="{C3380CC4-5D6E-409C-BE32-E72D297353CC}">
              <c16:uniqueId val="{00000009-E4D1-493E-A8C9-5AAABFA102B5}"/>
            </c:ext>
          </c:extLst>
        </c:ser>
        <c:dLbls>
          <c:showLegendKey val="0"/>
          <c:showVal val="0"/>
          <c:showCatName val="0"/>
          <c:showSerName val="0"/>
          <c:showPercent val="0"/>
          <c:showBubbleSize val="0"/>
        </c:dLbls>
        <c:gapWidth val="150"/>
        <c:overlap val="100"/>
        <c:axId val="1252404335"/>
        <c:axId val="284830560"/>
      </c:barChart>
      <c:catAx>
        <c:axId val="1252404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84830560"/>
        <c:crosses val="autoZero"/>
        <c:auto val="1"/>
        <c:lblAlgn val="ctr"/>
        <c:lblOffset val="100"/>
        <c:noMultiLvlLbl val="0"/>
      </c:catAx>
      <c:valAx>
        <c:axId val="284830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Capacity (MW)</a:t>
                </a:r>
              </a:p>
            </c:rich>
          </c:tx>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252404335"/>
        <c:crosses val="autoZero"/>
        <c:crossBetween val="between"/>
      </c:valAx>
    </c:plotArea>
    <c:legend>
      <c:legendPos val="r"/>
      <c:layout>
        <c:manualLayout>
          <c:xMode val="edge"/>
          <c:yMode val="edge"/>
          <c:x val="0.74253731454228711"/>
          <c:y val="5.2738839288392521E-2"/>
          <c:w val="0.24740997121992186"/>
          <c:h val="0.89637762862368264"/>
        </c:manualLayout>
      </c:layout>
      <c:overlay val="0"/>
      <c:spPr>
        <a:noFill/>
        <a:ln>
          <a:no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solidFill>
        <a:sysClr val="windowText" lastClr="000000"/>
      </a:solidFill>
      <a:round/>
    </a:ln>
    <a:effectLst/>
  </c:spPr>
  <c:txPr>
    <a:bodyPr/>
    <a:lstStyle/>
    <a:p>
      <a:pPr>
        <a:defRPr sz="110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Capacity: Obligated-Average</a:t>
            </a:r>
          </a:p>
        </c:rich>
      </c:tx>
      <c:layout>
        <c:manualLayout>
          <c:xMode val="edge"/>
          <c:yMode val="edge"/>
          <c:x val="0.32523226947820116"/>
          <c:y val="7.0975910384809592E-3"/>
        </c:manualLayout>
      </c:layout>
      <c:overlay val="0"/>
    </c:title>
    <c:autoTitleDeleted val="0"/>
    <c:plotArea>
      <c:layout>
        <c:manualLayout>
          <c:layoutTarget val="inner"/>
          <c:xMode val="edge"/>
          <c:yMode val="edge"/>
          <c:x val="0.15712546057391952"/>
          <c:y val="0.11904420597656287"/>
          <c:w val="0.56311569535175154"/>
          <c:h val="0.76570293116538257"/>
        </c:manualLayout>
      </c:layout>
      <c:barChart>
        <c:barDir val="col"/>
        <c:grouping val="stacked"/>
        <c:varyColors val="0"/>
        <c:ser>
          <c:idx val="0"/>
          <c:order val="0"/>
          <c:tx>
            <c:strRef>
              <c:f>'Scenario A - Capacity'!$J$27</c:f>
              <c:strCache>
                <c:ptCount val="1"/>
                <c:pt idx="0">
                  <c:v>Gas &amp; FO</c:v>
                </c:pt>
              </c:strCache>
            </c:strRef>
          </c:tx>
          <c:spPr>
            <a:solidFill>
              <a:schemeClr val="accent2">
                <a:lumMod val="50000"/>
              </a:schemeClr>
            </a:solidFill>
            <a:ln>
              <a:noFill/>
            </a:ln>
            <a:effectLst/>
          </c:spPr>
          <c:invertIfNegative val="0"/>
          <c:cat>
            <c:numRef>
              <c:f>'Scenario A - Capacity'!$L$26:$P$26</c:f>
              <c:numCache>
                <c:formatCode>General</c:formatCode>
                <c:ptCount val="5"/>
                <c:pt idx="0">
                  <c:v>2025</c:v>
                </c:pt>
                <c:pt idx="1">
                  <c:v>2028</c:v>
                </c:pt>
                <c:pt idx="2">
                  <c:v>2030</c:v>
                </c:pt>
                <c:pt idx="3">
                  <c:v>2032</c:v>
                </c:pt>
                <c:pt idx="4">
                  <c:v>2035</c:v>
                </c:pt>
              </c:numCache>
            </c:numRef>
          </c:cat>
          <c:val>
            <c:numRef>
              <c:f>'Scenario A - Capacity'!$L$27:$P$27</c:f>
              <c:numCache>
                <c:formatCode>_(* #,##0_);_(* \(#,##0\);_(* "-"??_);_(@_)</c:formatCode>
                <c:ptCount val="5"/>
                <c:pt idx="0">
                  <c:v>25145.800000000003</c:v>
                </c:pt>
                <c:pt idx="1">
                  <c:v>17970.29</c:v>
                </c:pt>
                <c:pt idx="2">
                  <c:v>17961.349999999999</c:v>
                </c:pt>
                <c:pt idx="3">
                  <c:v>17961.349999999999</c:v>
                </c:pt>
                <c:pt idx="4">
                  <c:v>17961.349999999999</c:v>
                </c:pt>
              </c:numCache>
            </c:numRef>
          </c:val>
          <c:extLst>
            <c:ext xmlns:c16="http://schemas.microsoft.com/office/drawing/2014/chart" uri="{C3380CC4-5D6E-409C-BE32-E72D297353CC}">
              <c16:uniqueId val="{00000000-904C-46E7-90A1-59E3EE9442EC}"/>
            </c:ext>
          </c:extLst>
        </c:ser>
        <c:ser>
          <c:idx val="1"/>
          <c:order val="1"/>
          <c:tx>
            <c:strRef>
              <c:f>'Scenario A - Capacity'!$J$28</c:f>
              <c:strCache>
                <c:ptCount val="1"/>
                <c:pt idx="0">
                  <c:v>Zero-Carbon Firm Resources</c:v>
                </c:pt>
              </c:strCache>
            </c:strRef>
          </c:tx>
          <c:spPr>
            <a:solidFill>
              <a:schemeClr val="accent3"/>
            </a:solidFill>
            <a:ln>
              <a:noFill/>
            </a:ln>
            <a:effectLst/>
          </c:spPr>
          <c:invertIfNegative val="0"/>
          <c:cat>
            <c:numRef>
              <c:f>'Scenario A - Capacity'!$L$26:$P$26</c:f>
              <c:numCache>
                <c:formatCode>General</c:formatCode>
                <c:ptCount val="5"/>
                <c:pt idx="0">
                  <c:v>2025</c:v>
                </c:pt>
                <c:pt idx="1">
                  <c:v>2028</c:v>
                </c:pt>
                <c:pt idx="2">
                  <c:v>2030</c:v>
                </c:pt>
                <c:pt idx="3">
                  <c:v>2032</c:v>
                </c:pt>
                <c:pt idx="4">
                  <c:v>2035</c:v>
                </c:pt>
              </c:numCache>
            </c:numRef>
          </c:cat>
          <c:val>
            <c:numRef>
              <c:f>'Scenario A - Capacity'!$L$28:$P$28</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1-904C-46E7-90A1-59E3EE9442EC}"/>
            </c:ext>
          </c:extLst>
        </c:ser>
        <c:ser>
          <c:idx val="2"/>
          <c:order val="2"/>
          <c:tx>
            <c:strRef>
              <c:f>'Scenario A - Capacity'!$J$29</c:f>
              <c:strCache>
                <c:ptCount val="1"/>
                <c:pt idx="0">
                  <c:v>Nuclear</c:v>
                </c:pt>
              </c:strCache>
            </c:strRef>
          </c:tx>
          <c:spPr>
            <a:solidFill>
              <a:srgbClr val="FF99FF"/>
            </a:solidFill>
            <a:ln>
              <a:noFill/>
            </a:ln>
            <a:effectLst/>
          </c:spPr>
          <c:invertIfNegative val="0"/>
          <c:cat>
            <c:numRef>
              <c:f>'Scenario A - Capacity'!$L$26:$P$26</c:f>
              <c:numCache>
                <c:formatCode>General</c:formatCode>
                <c:ptCount val="5"/>
                <c:pt idx="0">
                  <c:v>2025</c:v>
                </c:pt>
                <c:pt idx="1">
                  <c:v>2028</c:v>
                </c:pt>
                <c:pt idx="2">
                  <c:v>2030</c:v>
                </c:pt>
                <c:pt idx="3">
                  <c:v>2032</c:v>
                </c:pt>
                <c:pt idx="4">
                  <c:v>2035</c:v>
                </c:pt>
              </c:numCache>
            </c:numRef>
          </c:cat>
          <c:val>
            <c:numRef>
              <c:f>'Scenario A - Capacity'!$L$29:$P$29</c:f>
              <c:numCache>
                <c:formatCode>_(* #,##0_);_(* \(#,##0\);_(* "-"??_);_(@_)</c:formatCode>
                <c:ptCount val="5"/>
                <c:pt idx="0">
                  <c:v>3333.6</c:v>
                </c:pt>
                <c:pt idx="1">
                  <c:v>3333.6</c:v>
                </c:pt>
                <c:pt idx="2">
                  <c:v>3333.6</c:v>
                </c:pt>
                <c:pt idx="3">
                  <c:v>3333.6</c:v>
                </c:pt>
                <c:pt idx="4">
                  <c:v>3333.6</c:v>
                </c:pt>
              </c:numCache>
            </c:numRef>
          </c:val>
          <c:extLst>
            <c:ext xmlns:c16="http://schemas.microsoft.com/office/drawing/2014/chart" uri="{C3380CC4-5D6E-409C-BE32-E72D297353CC}">
              <c16:uniqueId val="{00000002-904C-46E7-90A1-59E3EE9442EC}"/>
            </c:ext>
          </c:extLst>
        </c:ser>
        <c:ser>
          <c:idx val="3"/>
          <c:order val="3"/>
          <c:tx>
            <c:strRef>
              <c:f>'Scenario A - Capacity'!$J$30</c:f>
              <c:strCache>
                <c:ptCount val="1"/>
                <c:pt idx="0">
                  <c:v>Hydro</c:v>
                </c:pt>
              </c:strCache>
            </c:strRef>
          </c:tx>
          <c:spPr>
            <a:solidFill>
              <a:schemeClr val="accent5"/>
            </a:solidFill>
            <a:ln>
              <a:noFill/>
            </a:ln>
            <a:effectLst/>
          </c:spPr>
          <c:invertIfNegative val="0"/>
          <c:cat>
            <c:numRef>
              <c:f>'Scenario A - Capacity'!$L$26:$P$26</c:f>
              <c:numCache>
                <c:formatCode>General</c:formatCode>
                <c:ptCount val="5"/>
                <c:pt idx="0">
                  <c:v>2025</c:v>
                </c:pt>
                <c:pt idx="1">
                  <c:v>2028</c:v>
                </c:pt>
                <c:pt idx="2">
                  <c:v>2030</c:v>
                </c:pt>
                <c:pt idx="3">
                  <c:v>2032</c:v>
                </c:pt>
                <c:pt idx="4">
                  <c:v>2035</c:v>
                </c:pt>
              </c:numCache>
            </c:numRef>
          </c:cat>
          <c:val>
            <c:numRef>
              <c:f>'Scenario A - Capacity'!$L$30:$P$30</c:f>
              <c:numCache>
                <c:formatCode>_(* #,##0_);_(* \(#,##0\);_(* "-"??_);_(@_)</c:formatCode>
                <c:ptCount val="5"/>
                <c:pt idx="0">
                  <c:v>5704.75</c:v>
                </c:pt>
                <c:pt idx="1">
                  <c:v>5704.75</c:v>
                </c:pt>
                <c:pt idx="2">
                  <c:v>5704.75</c:v>
                </c:pt>
                <c:pt idx="3">
                  <c:v>5704.75</c:v>
                </c:pt>
                <c:pt idx="4">
                  <c:v>5704.75</c:v>
                </c:pt>
              </c:numCache>
            </c:numRef>
          </c:val>
          <c:extLst>
            <c:ext xmlns:c16="http://schemas.microsoft.com/office/drawing/2014/chart" uri="{C3380CC4-5D6E-409C-BE32-E72D297353CC}">
              <c16:uniqueId val="{00000003-904C-46E7-90A1-59E3EE9442EC}"/>
            </c:ext>
          </c:extLst>
        </c:ser>
        <c:ser>
          <c:idx val="4"/>
          <c:order val="4"/>
          <c:tx>
            <c:strRef>
              <c:f>'Scenario A - Capacity'!$J$31</c:f>
              <c:strCache>
                <c:ptCount val="1"/>
                <c:pt idx="0">
                  <c:v>Solar</c:v>
                </c:pt>
              </c:strCache>
            </c:strRef>
          </c:tx>
          <c:spPr>
            <a:solidFill>
              <a:schemeClr val="accent4"/>
            </a:solidFill>
            <a:ln>
              <a:noFill/>
            </a:ln>
            <a:effectLst/>
          </c:spPr>
          <c:invertIfNegative val="0"/>
          <c:cat>
            <c:numRef>
              <c:f>'Scenario A - Capacity'!$L$26:$P$26</c:f>
              <c:numCache>
                <c:formatCode>General</c:formatCode>
                <c:ptCount val="5"/>
                <c:pt idx="0">
                  <c:v>2025</c:v>
                </c:pt>
                <c:pt idx="1">
                  <c:v>2028</c:v>
                </c:pt>
                <c:pt idx="2">
                  <c:v>2030</c:v>
                </c:pt>
                <c:pt idx="3">
                  <c:v>2032</c:v>
                </c:pt>
                <c:pt idx="4">
                  <c:v>2035</c:v>
                </c:pt>
              </c:numCache>
            </c:numRef>
          </c:cat>
          <c:val>
            <c:numRef>
              <c:f>'Scenario A - Capacity'!$L$31:$P$31</c:f>
              <c:numCache>
                <c:formatCode>_(* #,##0_);_(* \(#,##0\);_(* "-"??_);_(@_)</c:formatCode>
                <c:ptCount val="5"/>
                <c:pt idx="0">
                  <c:v>11986.19</c:v>
                </c:pt>
                <c:pt idx="1">
                  <c:v>15128.35</c:v>
                </c:pt>
                <c:pt idx="2">
                  <c:v>16564.349999999999</c:v>
                </c:pt>
                <c:pt idx="3">
                  <c:v>16666.46</c:v>
                </c:pt>
                <c:pt idx="4">
                  <c:v>22006.55</c:v>
                </c:pt>
              </c:numCache>
            </c:numRef>
          </c:val>
          <c:extLst>
            <c:ext xmlns:c16="http://schemas.microsoft.com/office/drawing/2014/chart" uri="{C3380CC4-5D6E-409C-BE32-E72D297353CC}">
              <c16:uniqueId val="{00000004-904C-46E7-90A1-59E3EE9442EC}"/>
            </c:ext>
          </c:extLst>
        </c:ser>
        <c:ser>
          <c:idx val="5"/>
          <c:order val="5"/>
          <c:tx>
            <c:strRef>
              <c:f>'Scenario A - Capacity'!$J$32</c:f>
              <c:strCache>
                <c:ptCount val="1"/>
                <c:pt idx="0">
                  <c:v>Offshore Wind</c:v>
                </c:pt>
              </c:strCache>
            </c:strRef>
          </c:tx>
          <c:spPr>
            <a:solidFill>
              <a:schemeClr val="accent6">
                <a:lumMod val="75000"/>
              </a:schemeClr>
            </a:solidFill>
            <a:ln>
              <a:noFill/>
            </a:ln>
            <a:effectLst/>
          </c:spPr>
          <c:invertIfNegative val="0"/>
          <c:cat>
            <c:numRef>
              <c:f>'Scenario A - Capacity'!$L$26:$P$26</c:f>
              <c:numCache>
                <c:formatCode>General</c:formatCode>
                <c:ptCount val="5"/>
                <c:pt idx="0">
                  <c:v>2025</c:v>
                </c:pt>
                <c:pt idx="1">
                  <c:v>2028</c:v>
                </c:pt>
                <c:pt idx="2">
                  <c:v>2030</c:v>
                </c:pt>
                <c:pt idx="3">
                  <c:v>2032</c:v>
                </c:pt>
                <c:pt idx="4">
                  <c:v>2035</c:v>
                </c:pt>
              </c:numCache>
            </c:numRef>
          </c:cat>
          <c:val>
            <c:numRef>
              <c:f>'Scenario A - Capacity'!$L$32:$P$32</c:f>
              <c:numCache>
                <c:formatCode>_(* #,##0_);_(* \(#,##0\);_(* "-"??_);_(@_)</c:formatCode>
                <c:ptCount val="5"/>
                <c:pt idx="0">
                  <c:v>924</c:v>
                </c:pt>
                <c:pt idx="1">
                  <c:v>4300</c:v>
                </c:pt>
                <c:pt idx="2">
                  <c:v>6000</c:v>
                </c:pt>
                <c:pt idx="3">
                  <c:v>6000</c:v>
                </c:pt>
                <c:pt idx="4">
                  <c:v>9000</c:v>
                </c:pt>
              </c:numCache>
            </c:numRef>
          </c:val>
          <c:extLst>
            <c:ext xmlns:c16="http://schemas.microsoft.com/office/drawing/2014/chart" uri="{C3380CC4-5D6E-409C-BE32-E72D297353CC}">
              <c16:uniqueId val="{00000005-904C-46E7-90A1-59E3EE9442EC}"/>
            </c:ext>
          </c:extLst>
        </c:ser>
        <c:ser>
          <c:idx val="6"/>
          <c:order val="6"/>
          <c:tx>
            <c:strRef>
              <c:f>'Scenario A - Capacity'!$J$33</c:f>
              <c:strCache>
                <c:ptCount val="1"/>
                <c:pt idx="0">
                  <c:v>Onshore Wind</c:v>
                </c:pt>
              </c:strCache>
            </c:strRef>
          </c:tx>
          <c:spPr>
            <a:solidFill>
              <a:schemeClr val="accent6"/>
            </a:solidFill>
            <a:ln>
              <a:noFill/>
            </a:ln>
            <a:effectLst/>
          </c:spPr>
          <c:invertIfNegative val="0"/>
          <c:cat>
            <c:numRef>
              <c:f>'Scenario A - Capacity'!$L$26:$P$26</c:f>
              <c:numCache>
                <c:formatCode>General</c:formatCode>
                <c:ptCount val="5"/>
                <c:pt idx="0">
                  <c:v>2025</c:v>
                </c:pt>
                <c:pt idx="1">
                  <c:v>2028</c:v>
                </c:pt>
                <c:pt idx="2">
                  <c:v>2030</c:v>
                </c:pt>
                <c:pt idx="3">
                  <c:v>2032</c:v>
                </c:pt>
                <c:pt idx="4">
                  <c:v>2035</c:v>
                </c:pt>
              </c:numCache>
            </c:numRef>
          </c:cat>
          <c:val>
            <c:numRef>
              <c:f>'Scenario A - Capacity'!$L$33:$P$33</c:f>
              <c:numCache>
                <c:formatCode>_(* #,##0_);_(* \(#,##0\);_(* "-"??_);_(@_)</c:formatCode>
                <c:ptCount val="5"/>
                <c:pt idx="0">
                  <c:v>3297.24</c:v>
                </c:pt>
                <c:pt idx="1">
                  <c:v>4966.4400000000005</c:v>
                </c:pt>
                <c:pt idx="2">
                  <c:v>8966.44</c:v>
                </c:pt>
                <c:pt idx="3">
                  <c:v>12966.44</c:v>
                </c:pt>
                <c:pt idx="4">
                  <c:v>14443.44</c:v>
                </c:pt>
              </c:numCache>
            </c:numRef>
          </c:val>
          <c:extLst>
            <c:ext xmlns:c16="http://schemas.microsoft.com/office/drawing/2014/chart" uri="{C3380CC4-5D6E-409C-BE32-E72D297353CC}">
              <c16:uniqueId val="{00000006-904C-46E7-90A1-59E3EE9442EC}"/>
            </c:ext>
          </c:extLst>
        </c:ser>
        <c:ser>
          <c:idx val="7"/>
          <c:order val="7"/>
          <c:tx>
            <c:strRef>
              <c:f>'Scenario A - Capacity'!$J$34</c:f>
              <c:strCache>
                <c:ptCount val="1"/>
                <c:pt idx="0">
                  <c:v>Battery Storage</c:v>
                </c:pt>
              </c:strCache>
            </c:strRef>
          </c:tx>
          <c:spPr>
            <a:solidFill>
              <a:schemeClr val="accent5">
                <a:lumMod val="50000"/>
              </a:schemeClr>
            </a:solidFill>
            <a:ln>
              <a:noFill/>
            </a:ln>
            <a:effectLst/>
          </c:spPr>
          <c:invertIfNegative val="0"/>
          <c:cat>
            <c:numRef>
              <c:f>'Scenario A - Capacity'!$L$26:$P$26</c:f>
              <c:numCache>
                <c:formatCode>General</c:formatCode>
                <c:ptCount val="5"/>
                <c:pt idx="0">
                  <c:v>2025</c:v>
                </c:pt>
                <c:pt idx="1">
                  <c:v>2028</c:v>
                </c:pt>
                <c:pt idx="2">
                  <c:v>2030</c:v>
                </c:pt>
                <c:pt idx="3">
                  <c:v>2032</c:v>
                </c:pt>
                <c:pt idx="4">
                  <c:v>2035</c:v>
                </c:pt>
              </c:numCache>
            </c:numRef>
          </c:cat>
          <c:val>
            <c:numRef>
              <c:f>'Scenario A - Capacity'!$L$34:$P$34</c:f>
              <c:numCache>
                <c:formatCode>_(* #,##0_);_(* \(#,##0\);_(* "-"??_);_(@_)</c:formatCode>
                <c:ptCount val="5"/>
                <c:pt idx="0">
                  <c:v>676.5</c:v>
                </c:pt>
                <c:pt idx="1">
                  <c:v>1711.5</c:v>
                </c:pt>
                <c:pt idx="2">
                  <c:v>6150</c:v>
                </c:pt>
                <c:pt idx="3">
                  <c:v>6150</c:v>
                </c:pt>
                <c:pt idx="4">
                  <c:v>6150</c:v>
                </c:pt>
              </c:numCache>
            </c:numRef>
          </c:val>
          <c:extLst>
            <c:ext xmlns:c16="http://schemas.microsoft.com/office/drawing/2014/chart" uri="{C3380CC4-5D6E-409C-BE32-E72D297353CC}">
              <c16:uniqueId val="{00000007-904C-46E7-90A1-59E3EE9442EC}"/>
            </c:ext>
          </c:extLst>
        </c:ser>
        <c:ser>
          <c:idx val="8"/>
          <c:order val="8"/>
          <c:tx>
            <c:strRef>
              <c:f>'Scenario A - Capacity'!$J$35</c:f>
              <c:strCache>
                <c:ptCount val="1"/>
                <c:pt idx="0">
                  <c:v>Other</c:v>
                </c:pt>
              </c:strCache>
            </c:strRef>
          </c:tx>
          <c:spPr>
            <a:solidFill>
              <a:schemeClr val="accent2"/>
            </a:solidFill>
            <a:ln>
              <a:noFill/>
            </a:ln>
            <a:effectLst/>
          </c:spPr>
          <c:invertIfNegative val="0"/>
          <c:cat>
            <c:numRef>
              <c:f>'Scenario A - Capacity'!$L$26:$P$26</c:f>
              <c:numCache>
                <c:formatCode>General</c:formatCode>
                <c:ptCount val="5"/>
                <c:pt idx="0">
                  <c:v>2025</c:v>
                </c:pt>
                <c:pt idx="1">
                  <c:v>2028</c:v>
                </c:pt>
                <c:pt idx="2">
                  <c:v>2030</c:v>
                </c:pt>
                <c:pt idx="3">
                  <c:v>2032</c:v>
                </c:pt>
                <c:pt idx="4">
                  <c:v>2035</c:v>
                </c:pt>
              </c:numCache>
            </c:numRef>
          </c:cat>
          <c:val>
            <c:numRef>
              <c:f>'Scenario A - Capacity'!$L$35:$P$35</c:f>
              <c:numCache>
                <c:formatCode>_(* #,##0_);_(* \(#,##0\);_(* "-"??_);_(@_)</c:formatCode>
                <c:ptCount val="5"/>
                <c:pt idx="0">
                  <c:v>475.95</c:v>
                </c:pt>
                <c:pt idx="1">
                  <c:v>369.65</c:v>
                </c:pt>
                <c:pt idx="2">
                  <c:v>369.65</c:v>
                </c:pt>
                <c:pt idx="3">
                  <c:v>369.65</c:v>
                </c:pt>
                <c:pt idx="4">
                  <c:v>369.65</c:v>
                </c:pt>
              </c:numCache>
            </c:numRef>
          </c:val>
          <c:extLst>
            <c:ext xmlns:c16="http://schemas.microsoft.com/office/drawing/2014/chart" uri="{C3380CC4-5D6E-409C-BE32-E72D297353CC}">
              <c16:uniqueId val="{00000008-904C-46E7-90A1-59E3EE9442EC}"/>
            </c:ext>
          </c:extLst>
        </c:ser>
        <c:ser>
          <c:idx val="9"/>
          <c:order val="9"/>
          <c:tx>
            <c:strRef>
              <c:f>'Scenario A - Capacity'!$J$36</c:f>
              <c:strCache>
                <c:ptCount val="1"/>
                <c:pt idx="0">
                  <c:v>Hydro Imports</c:v>
                </c:pt>
              </c:strCache>
            </c:strRef>
          </c:tx>
          <c:spPr>
            <a:solidFill>
              <a:srgbClr val="9C5ACE"/>
            </a:solidFill>
            <a:ln>
              <a:noFill/>
            </a:ln>
            <a:effectLst/>
          </c:spPr>
          <c:invertIfNegative val="0"/>
          <c:cat>
            <c:numRef>
              <c:f>'Scenario A - Capacity'!$L$26:$P$26</c:f>
              <c:numCache>
                <c:formatCode>General</c:formatCode>
                <c:ptCount val="5"/>
                <c:pt idx="0">
                  <c:v>2025</c:v>
                </c:pt>
                <c:pt idx="1">
                  <c:v>2028</c:v>
                </c:pt>
                <c:pt idx="2">
                  <c:v>2030</c:v>
                </c:pt>
                <c:pt idx="3">
                  <c:v>2032</c:v>
                </c:pt>
                <c:pt idx="4">
                  <c:v>2035</c:v>
                </c:pt>
              </c:numCache>
            </c:numRef>
          </c:cat>
          <c:val>
            <c:numRef>
              <c:f>'Scenario A - Capacity'!$L$36:$P$36</c:f>
              <c:numCache>
                <c:formatCode>_(* #,##0_);_(* \(#,##0\);_(* "-"??_);_(@_)</c:formatCode>
                <c:ptCount val="5"/>
                <c:pt idx="0">
                  <c:v>1485</c:v>
                </c:pt>
                <c:pt idx="1">
                  <c:v>2735</c:v>
                </c:pt>
                <c:pt idx="2">
                  <c:v>2735</c:v>
                </c:pt>
                <c:pt idx="3">
                  <c:v>2735</c:v>
                </c:pt>
                <c:pt idx="4">
                  <c:v>2735</c:v>
                </c:pt>
              </c:numCache>
            </c:numRef>
          </c:val>
          <c:extLst>
            <c:ext xmlns:c16="http://schemas.microsoft.com/office/drawing/2014/chart" uri="{C3380CC4-5D6E-409C-BE32-E72D297353CC}">
              <c16:uniqueId val="{00000009-904C-46E7-90A1-59E3EE9442EC}"/>
            </c:ext>
          </c:extLst>
        </c:ser>
        <c:dLbls>
          <c:showLegendKey val="0"/>
          <c:showVal val="0"/>
          <c:showCatName val="0"/>
          <c:showSerName val="0"/>
          <c:showPercent val="0"/>
          <c:showBubbleSize val="0"/>
        </c:dLbls>
        <c:gapWidth val="150"/>
        <c:overlap val="100"/>
        <c:axId val="1252404335"/>
        <c:axId val="284830560"/>
      </c:barChart>
      <c:catAx>
        <c:axId val="1252404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84830560"/>
        <c:crosses val="autoZero"/>
        <c:auto val="1"/>
        <c:lblAlgn val="ctr"/>
        <c:lblOffset val="100"/>
        <c:noMultiLvlLbl val="0"/>
      </c:catAx>
      <c:valAx>
        <c:axId val="284830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Capacity (MW)</a:t>
                </a:r>
              </a:p>
            </c:rich>
          </c:tx>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252404335"/>
        <c:crosses val="autoZero"/>
        <c:crossBetween val="between"/>
      </c:valAx>
    </c:plotArea>
    <c:legend>
      <c:legendPos val="r"/>
      <c:layout>
        <c:manualLayout>
          <c:xMode val="edge"/>
          <c:yMode val="edge"/>
          <c:x val="0.74253731454228711"/>
          <c:y val="5.2738839288392521E-2"/>
          <c:w val="0.24740997121992186"/>
          <c:h val="0.89637762862368264"/>
        </c:manualLayout>
      </c:layout>
      <c:overlay val="0"/>
      <c:spPr>
        <a:noFill/>
        <a:ln>
          <a:no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solidFill>
        <a:sysClr val="windowText" lastClr="000000"/>
      </a:solidFill>
      <a:round/>
    </a:ln>
    <a:effectLst/>
  </c:spPr>
  <c:txPr>
    <a:bodyPr/>
    <a:lstStyle/>
    <a:p>
      <a:pPr>
        <a:defRPr sz="11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Capacity: Obligated-NY Marginal</a:t>
            </a:r>
          </a:p>
        </c:rich>
      </c:tx>
      <c:overlay val="0"/>
    </c:title>
    <c:autoTitleDeleted val="0"/>
    <c:plotArea>
      <c:layout/>
      <c:barChart>
        <c:barDir val="col"/>
        <c:grouping val="stacked"/>
        <c:varyColors val="0"/>
        <c:ser>
          <c:idx val="0"/>
          <c:order val="0"/>
          <c:tx>
            <c:strRef>
              <c:f>'Scenario A - Capacity'!$R$27</c:f>
              <c:strCache>
                <c:ptCount val="1"/>
                <c:pt idx="0">
                  <c:v>Gas &amp; FO</c:v>
                </c:pt>
              </c:strCache>
            </c:strRef>
          </c:tx>
          <c:spPr>
            <a:solidFill>
              <a:schemeClr val="accent2">
                <a:lumMod val="50000"/>
              </a:schemeClr>
            </a:solidFill>
            <a:ln>
              <a:noFill/>
            </a:ln>
            <a:effectLst/>
          </c:spPr>
          <c:invertIfNegative val="0"/>
          <c:cat>
            <c:numRef>
              <c:f>'Scenario A - Capacity'!$T$26:$X$26</c:f>
              <c:numCache>
                <c:formatCode>General</c:formatCode>
                <c:ptCount val="5"/>
                <c:pt idx="0">
                  <c:v>2025</c:v>
                </c:pt>
                <c:pt idx="1">
                  <c:v>2028</c:v>
                </c:pt>
                <c:pt idx="2">
                  <c:v>2030</c:v>
                </c:pt>
                <c:pt idx="3">
                  <c:v>2032</c:v>
                </c:pt>
                <c:pt idx="4">
                  <c:v>2035</c:v>
                </c:pt>
              </c:numCache>
            </c:numRef>
          </c:cat>
          <c:val>
            <c:numRef>
              <c:f>'Scenario A - Capacity'!$T$27:$X$27</c:f>
              <c:numCache>
                <c:formatCode>_(* #,##0_);_(* \(#,##0\);_(* "-"??_);_(@_)</c:formatCode>
                <c:ptCount val="5"/>
                <c:pt idx="0">
                  <c:v>25145.800000000003</c:v>
                </c:pt>
                <c:pt idx="1">
                  <c:v>18129.400000000001</c:v>
                </c:pt>
                <c:pt idx="2">
                  <c:v>18129.400000000001</c:v>
                </c:pt>
                <c:pt idx="3">
                  <c:v>18129.400000000001</c:v>
                </c:pt>
                <c:pt idx="4">
                  <c:v>18129.400000000001</c:v>
                </c:pt>
              </c:numCache>
            </c:numRef>
          </c:val>
          <c:extLst>
            <c:ext xmlns:c16="http://schemas.microsoft.com/office/drawing/2014/chart" uri="{C3380CC4-5D6E-409C-BE32-E72D297353CC}">
              <c16:uniqueId val="{00000000-173B-4F57-A098-FF07B8EDCC7E}"/>
            </c:ext>
          </c:extLst>
        </c:ser>
        <c:ser>
          <c:idx val="1"/>
          <c:order val="1"/>
          <c:tx>
            <c:strRef>
              <c:f>'Scenario A - Capacity'!$R$28</c:f>
              <c:strCache>
                <c:ptCount val="1"/>
                <c:pt idx="0">
                  <c:v>Zero-Carbon Firm Resources</c:v>
                </c:pt>
              </c:strCache>
            </c:strRef>
          </c:tx>
          <c:spPr>
            <a:solidFill>
              <a:schemeClr val="accent3"/>
            </a:solidFill>
            <a:ln>
              <a:noFill/>
            </a:ln>
            <a:effectLst/>
          </c:spPr>
          <c:invertIfNegative val="0"/>
          <c:cat>
            <c:numRef>
              <c:f>'Scenario A - Capacity'!$T$26:$X$26</c:f>
              <c:numCache>
                <c:formatCode>General</c:formatCode>
                <c:ptCount val="5"/>
                <c:pt idx="0">
                  <c:v>2025</c:v>
                </c:pt>
                <c:pt idx="1">
                  <c:v>2028</c:v>
                </c:pt>
                <c:pt idx="2">
                  <c:v>2030</c:v>
                </c:pt>
                <c:pt idx="3">
                  <c:v>2032</c:v>
                </c:pt>
                <c:pt idx="4">
                  <c:v>2035</c:v>
                </c:pt>
              </c:numCache>
            </c:numRef>
          </c:cat>
          <c:val>
            <c:numRef>
              <c:f>'Scenario A - Capacity'!$T$28:$X$28</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1-173B-4F57-A098-FF07B8EDCC7E}"/>
            </c:ext>
          </c:extLst>
        </c:ser>
        <c:ser>
          <c:idx val="2"/>
          <c:order val="2"/>
          <c:tx>
            <c:strRef>
              <c:f>'Scenario A - Capacity'!$R$29</c:f>
              <c:strCache>
                <c:ptCount val="1"/>
                <c:pt idx="0">
                  <c:v>Nuclear</c:v>
                </c:pt>
              </c:strCache>
            </c:strRef>
          </c:tx>
          <c:spPr>
            <a:solidFill>
              <a:srgbClr val="FF99FF"/>
            </a:solidFill>
            <a:ln>
              <a:noFill/>
            </a:ln>
            <a:effectLst/>
          </c:spPr>
          <c:invertIfNegative val="0"/>
          <c:cat>
            <c:numRef>
              <c:f>'Scenario A - Capacity'!$T$26:$X$26</c:f>
              <c:numCache>
                <c:formatCode>General</c:formatCode>
                <c:ptCount val="5"/>
                <c:pt idx="0">
                  <c:v>2025</c:v>
                </c:pt>
                <c:pt idx="1">
                  <c:v>2028</c:v>
                </c:pt>
                <c:pt idx="2">
                  <c:v>2030</c:v>
                </c:pt>
                <c:pt idx="3">
                  <c:v>2032</c:v>
                </c:pt>
                <c:pt idx="4">
                  <c:v>2035</c:v>
                </c:pt>
              </c:numCache>
            </c:numRef>
          </c:cat>
          <c:val>
            <c:numRef>
              <c:f>'Scenario A - Capacity'!$T$29:$X$29</c:f>
              <c:numCache>
                <c:formatCode>_(* #,##0_);_(* \(#,##0\);_(* "-"??_);_(@_)</c:formatCode>
                <c:ptCount val="5"/>
                <c:pt idx="0">
                  <c:v>3333.6</c:v>
                </c:pt>
                <c:pt idx="1">
                  <c:v>3333.6</c:v>
                </c:pt>
                <c:pt idx="2">
                  <c:v>3333.6</c:v>
                </c:pt>
                <c:pt idx="3">
                  <c:v>3333.6</c:v>
                </c:pt>
                <c:pt idx="4">
                  <c:v>3333.6</c:v>
                </c:pt>
              </c:numCache>
            </c:numRef>
          </c:val>
          <c:extLst>
            <c:ext xmlns:c16="http://schemas.microsoft.com/office/drawing/2014/chart" uri="{C3380CC4-5D6E-409C-BE32-E72D297353CC}">
              <c16:uniqueId val="{00000002-173B-4F57-A098-FF07B8EDCC7E}"/>
            </c:ext>
          </c:extLst>
        </c:ser>
        <c:ser>
          <c:idx val="3"/>
          <c:order val="3"/>
          <c:tx>
            <c:strRef>
              <c:f>'Scenario A - Capacity'!$R$30</c:f>
              <c:strCache>
                <c:ptCount val="1"/>
                <c:pt idx="0">
                  <c:v>Hydro</c:v>
                </c:pt>
              </c:strCache>
            </c:strRef>
          </c:tx>
          <c:spPr>
            <a:solidFill>
              <a:schemeClr val="accent5"/>
            </a:solidFill>
            <a:ln>
              <a:noFill/>
            </a:ln>
            <a:effectLst/>
          </c:spPr>
          <c:invertIfNegative val="0"/>
          <c:cat>
            <c:numRef>
              <c:f>'Scenario A - Capacity'!$T$26:$X$26</c:f>
              <c:numCache>
                <c:formatCode>General</c:formatCode>
                <c:ptCount val="5"/>
                <c:pt idx="0">
                  <c:v>2025</c:v>
                </c:pt>
                <c:pt idx="1">
                  <c:v>2028</c:v>
                </c:pt>
                <c:pt idx="2">
                  <c:v>2030</c:v>
                </c:pt>
                <c:pt idx="3">
                  <c:v>2032</c:v>
                </c:pt>
                <c:pt idx="4">
                  <c:v>2035</c:v>
                </c:pt>
              </c:numCache>
            </c:numRef>
          </c:cat>
          <c:val>
            <c:numRef>
              <c:f>'Scenario A - Capacity'!$T$30:$X$30</c:f>
              <c:numCache>
                <c:formatCode>_(* #,##0_);_(* \(#,##0\);_(* "-"??_);_(@_)</c:formatCode>
                <c:ptCount val="5"/>
                <c:pt idx="0">
                  <c:v>5704.75</c:v>
                </c:pt>
                <c:pt idx="1">
                  <c:v>5704.75</c:v>
                </c:pt>
                <c:pt idx="2">
                  <c:v>5704.75</c:v>
                </c:pt>
                <c:pt idx="3">
                  <c:v>5704.75</c:v>
                </c:pt>
                <c:pt idx="4">
                  <c:v>5704.75</c:v>
                </c:pt>
              </c:numCache>
            </c:numRef>
          </c:val>
          <c:extLst>
            <c:ext xmlns:c16="http://schemas.microsoft.com/office/drawing/2014/chart" uri="{C3380CC4-5D6E-409C-BE32-E72D297353CC}">
              <c16:uniqueId val="{00000003-173B-4F57-A098-FF07B8EDCC7E}"/>
            </c:ext>
          </c:extLst>
        </c:ser>
        <c:ser>
          <c:idx val="4"/>
          <c:order val="4"/>
          <c:tx>
            <c:strRef>
              <c:f>'Scenario A - Capacity'!$R$31</c:f>
              <c:strCache>
                <c:ptCount val="1"/>
                <c:pt idx="0">
                  <c:v>Solar</c:v>
                </c:pt>
              </c:strCache>
            </c:strRef>
          </c:tx>
          <c:spPr>
            <a:solidFill>
              <a:schemeClr val="accent4"/>
            </a:solidFill>
            <a:ln>
              <a:noFill/>
            </a:ln>
            <a:effectLst/>
          </c:spPr>
          <c:invertIfNegative val="0"/>
          <c:cat>
            <c:numRef>
              <c:f>'Scenario A - Capacity'!$T$26:$X$26</c:f>
              <c:numCache>
                <c:formatCode>General</c:formatCode>
                <c:ptCount val="5"/>
                <c:pt idx="0">
                  <c:v>2025</c:v>
                </c:pt>
                <c:pt idx="1">
                  <c:v>2028</c:v>
                </c:pt>
                <c:pt idx="2">
                  <c:v>2030</c:v>
                </c:pt>
                <c:pt idx="3">
                  <c:v>2032</c:v>
                </c:pt>
                <c:pt idx="4">
                  <c:v>2035</c:v>
                </c:pt>
              </c:numCache>
            </c:numRef>
          </c:cat>
          <c:val>
            <c:numRef>
              <c:f>'Scenario A - Capacity'!$T$31:$X$31</c:f>
              <c:numCache>
                <c:formatCode>_(* #,##0_);_(* \(#,##0\);_(* "-"??_);_(@_)</c:formatCode>
                <c:ptCount val="5"/>
                <c:pt idx="0">
                  <c:v>11986.19</c:v>
                </c:pt>
                <c:pt idx="1">
                  <c:v>15128.35</c:v>
                </c:pt>
                <c:pt idx="2">
                  <c:v>16564.349999999999</c:v>
                </c:pt>
                <c:pt idx="3">
                  <c:v>16682.419999999998</c:v>
                </c:pt>
                <c:pt idx="4">
                  <c:v>24182.42</c:v>
                </c:pt>
              </c:numCache>
            </c:numRef>
          </c:val>
          <c:extLst>
            <c:ext xmlns:c16="http://schemas.microsoft.com/office/drawing/2014/chart" uri="{C3380CC4-5D6E-409C-BE32-E72D297353CC}">
              <c16:uniqueId val="{00000004-173B-4F57-A098-FF07B8EDCC7E}"/>
            </c:ext>
          </c:extLst>
        </c:ser>
        <c:ser>
          <c:idx val="5"/>
          <c:order val="5"/>
          <c:tx>
            <c:strRef>
              <c:f>'Scenario A - Capacity'!$R$32</c:f>
              <c:strCache>
                <c:ptCount val="1"/>
                <c:pt idx="0">
                  <c:v>Offshore Wind</c:v>
                </c:pt>
              </c:strCache>
            </c:strRef>
          </c:tx>
          <c:spPr>
            <a:solidFill>
              <a:schemeClr val="accent6">
                <a:lumMod val="75000"/>
              </a:schemeClr>
            </a:solidFill>
            <a:ln>
              <a:noFill/>
            </a:ln>
            <a:effectLst/>
          </c:spPr>
          <c:invertIfNegative val="0"/>
          <c:cat>
            <c:numRef>
              <c:f>'Scenario A - Capacity'!$T$26:$X$26</c:f>
              <c:numCache>
                <c:formatCode>General</c:formatCode>
                <c:ptCount val="5"/>
                <c:pt idx="0">
                  <c:v>2025</c:v>
                </c:pt>
                <c:pt idx="1">
                  <c:v>2028</c:v>
                </c:pt>
                <c:pt idx="2">
                  <c:v>2030</c:v>
                </c:pt>
                <c:pt idx="3">
                  <c:v>2032</c:v>
                </c:pt>
                <c:pt idx="4">
                  <c:v>2035</c:v>
                </c:pt>
              </c:numCache>
            </c:numRef>
          </c:cat>
          <c:val>
            <c:numRef>
              <c:f>'Scenario A - Capacity'!$T$32:$X$32</c:f>
              <c:numCache>
                <c:formatCode>_(* #,##0_);_(* \(#,##0\);_(* "-"??_);_(@_)</c:formatCode>
                <c:ptCount val="5"/>
                <c:pt idx="0">
                  <c:v>924</c:v>
                </c:pt>
                <c:pt idx="1">
                  <c:v>4300</c:v>
                </c:pt>
                <c:pt idx="2">
                  <c:v>6000</c:v>
                </c:pt>
                <c:pt idx="3">
                  <c:v>6000</c:v>
                </c:pt>
                <c:pt idx="4">
                  <c:v>10855.52</c:v>
                </c:pt>
              </c:numCache>
            </c:numRef>
          </c:val>
          <c:extLst>
            <c:ext xmlns:c16="http://schemas.microsoft.com/office/drawing/2014/chart" uri="{C3380CC4-5D6E-409C-BE32-E72D297353CC}">
              <c16:uniqueId val="{00000005-173B-4F57-A098-FF07B8EDCC7E}"/>
            </c:ext>
          </c:extLst>
        </c:ser>
        <c:ser>
          <c:idx val="6"/>
          <c:order val="6"/>
          <c:tx>
            <c:strRef>
              <c:f>'Scenario A - Capacity'!$R$33</c:f>
              <c:strCache>
                <c:ptCount val="1"/>
                <c:pt idx="0">
                  <c:v>Onshore Wind</c:v>
                </c:pt>
              </c:strCache>
            </c:strRef>
          </c:tx>
          <c:spPr>
            <a:solidFill>
              <a:schemeClr val="accent6"/>
            </a:solidFill>
            <a:ln>
              <a:noFill/>
            </a:ln>
            <a:effectLst/>
          </c:spPr>
          <c:invertIfNegative val="0"/>
          <c:cat>
            <c:numRef>
              <c:f>'Scenario A - Capacity'!$T$26:$X$26</c:f>
              <c:numCache>
                <c:formatCode>General</c:formatCode>
                <c:ptCount val="5"/>
                <c:pt idx="0">
                  <c:v>2025</c:v>
                </c:pt>
                <c:pt idx="1">
                  <c:v>2028</c:v>
                </c:pt>
                <c:pt idx="2">
                  <c:v>2030</c:v>
                </c:pt>
                <c:pt idx="3">
                  <c:v>2032</c:v>
                </c:pt>
                <c:pt idx="4">
                  <c:v>2035</c:v>
                </c:pt>
              </c:numCache>
            </c:numRef>
          </c:cat>
          <c:val>
            <c:numRef>
              <c:f>'Scenario A - Capacity'!$T$33:$X$33</c:f>
              <c:numCache>
                <c:formatCode>_(* #,##0_);_(* \(#,##0\);_(* "-"??_);_(@_)</c:formatCode>
                <c:ptCount val="5"/>
                <c:pt idx="0">
                  <c:v>3297.24</c:v>
                </c:pt>
                <c:pt idx="1">
                  <c:v>4966.4400000000005</c:v>
                </c:pt>
                <c:pt idx="2">
                  <c:v>8966.44</c:v>
                </c:pt>
                <c:pt idx="3">
                  <c:v>12966.44</c:v>
                </c:pt>
                <c:pt idx="4">
                  <c:v>15808.44</c:v>
                </c:pt>
              </c:numCache>
            </c:numRef>
          </c:val>
          <c:extLst>
            <c:ext xmlns:c16="http://schemas.microsoft.com/office/drawing/2014/chart" uri="{C3380CC4-5D6E-409C-BE32-E72D297353CC}">
              <c16:uniqueId val="{00000006-173B-4F57-A098-FF07B8EDCC7E}"/>
            </c:ext>
          </c:extLst>
        </c:ser>
        <c:ser>
          <c:idx val="7"/>
          <c:order val="7"/>
          <c:tx>
            <c:strRef>
              <c:f>'Scenario A - Capacity'!$R$34</c:f>
              <c:strCache>
                <c:ptCount val="1"/>
                <c:pt idx="0">
                  <c:v>Battery Storage</c:v>
                </c:pt>
              </c:strCache>
            </c:strRef>
          </c:tx>
          <c:spPr>
            <a:solidFill>
              <a:schemeClr val="accent5">
                <a:lumMod val="50000"/>
              </a:schemeClr>
            </a:solidFill>
            <a:ln>
              <a:noFill/>
            </a:ln>
            <a:effectLst/>
          </c:spPr>
          <c:invertIfNegative val="0"/>
          <c:cat>
            <c:numRef>
              <c:f>'Scenario A - Capacity'!$T$26:$X$26</c:f>
              <c:numCache>
                <c:formatCode>General</c:formatCode>
                <c:ptCount val="5"/>
                <c:pt idx="0">
                  <c:v>2025</c:v>
                </c:pt>
                <c:pt idx="1">
                  <c:v>2028</c:v>
                </c:pt>
                <c:pt idx="2">
                  <c:v>2030</c:v>
                </c:pt>
                <c:pt idx="3">
                  <c:v>2032</c:v>
                </c:pt>
                <c:pt idx="4">
                  <c:v>2035</c:v>
                </c:pt>
              </c:numCache>
            </c:numRef>
          </c:cat>
          <c:val>
            <c:numRef>
              <c:f>'Scenario A - Capacity'!$T$34:$X$34</c:f>
              <c:numCache>
                <c:formatCode>_(* #,##0_);_(* \(#,##0\);_(* "-"??_);_(@_)</c:formatCode>
                <c:ptCount val="5"/>
                <c:pt idx="0">
                  <c:v>676.5</c:v>
                </c:pt>
                <c:pt idx="1">
                  <c:v>1711.5</c:v>
                </c:pt>
                <c:pt idx="2">
                  <c:v>6150</c:v>
                </c:pt>
                <c:pt idx="3">
                  <c:v>6150</c:v>
                </c:pt>
                <c:pt idx="4">
                  <c:v>6406.72</c:v>
                </c:pt>
              </c:numCache>
            </c:numRef>
          </c:val>
          <c:extLst>
            <c:ext xmlns:c16="http://schemas.microsoft.com/office/drawing/2014/chart" uri="{C3380CC4-5D6E-409C-BE32-E72D297353CC}">
              <c16:uniqueId val="{00000007-173B-4F57-A098-FF07B8EDCC7E}"/>
            </c:ext>
          </c:extLst>
        </c:ser>
        <c:ser>
          <c:idx val="8"/>
          <c:order val="8"/>
          <c:tx>
            <c:strRef>
              <c:f>'Scenario A - Capacity'!$R$35</c:f>
              <c:strCache>
                <c:ptCount val="1"/>
                <c:pt idx="0">
                  <c:v>Other</c:v>
                </c:pt>
              </c:strCache>
            </c:strRef>
          </c:tx>
          <c:spPr>
            <a:solidFill>
              <a:schemeClr val="accent2"/>
            </a:solidFill>
            <a:ln>
              <a:noFill/>
            </a:ln>
            <a:effectLst/>
          </c:spPr>
          <c:invertIfNegative val="0"/>
          <c:cat>
            <c:numRef>
              <c:f>'Scenario A - Capacity'!$T$26:$X$26</c:f>
              <c:numCache>
                <c:formatCode>General</c:formatCode>
                <c:ptCount val="5"/>
                <c:pt idx="0">
                  <c:v>2025</c:v>
                </c:pt>
                <c:pt idx="1">
                  <c:v>2028</c:v>
                </c:pt>
                <c:pt idx="2">
                  <c:v>2030</c:v>
                </c:pt>
                <c:pt idx="3">
                  <c:v>2032</c:v>
                </c:pt>
                <c:pt idx="4">
                  <c:v>2035</c:v>
                </c:pt>
              </c:numCache>
            </c:numRef>
          </c:cat>
          <c:val>
            <c:numRef>
              <c:f>'Scenario A - Capacity'!$T$35:$X$35</c:f>
              <c:numCache>
                <c:formatCode>_(* #,##0_);_(* \(#,##0\);_(* "-"??_);_(@_)</c:formatCode>
                <c:ptCount val="5"/>
                <c:pt idx="0">
                  <c:v>475.95</c:v>
                </c:pt>
                <c:pt idx="1">
                  <c:v>369.65</c:v>
                </c:pt>
                <c:pt idx="2">
                  <c:v>369.65</c:v>
                </c:pt>
                <c:pt idx="3">
                  <c:v>369.65</c:v>
                </c:pt>
                <c:pt idx="4">
                  <c:v>369.65</c:v>
                </c:pt>
              </c:numCache>
            </c:numRef>
          </c:val>
          <c:extLst>
            <c:ext xmlns:c16="http://schemas.microsoft.com/office/drawing/2014/chart" uri="{C3380CC4-5D6E-409C-BE32-E72D297353CC}">
              <c16:uniqueId val="{00000008-173B-4F57-A098-FF07B8EDCC7E}"/>
            </c:ext>
          </c:extLst>
        </c:ser>
        <c:ser>
          <c:idx val="9"/>
          <c:order val="9"/>
          <c:tx>
            <c:strRef>
              <c:f>'Scenario A - Capacity'!$R$36</c:f>
              <c:strCache>
                <c:ptCount val="1"/>
                <c:pt idx="0">
                  <c:v>Hydro Imports</c:v>
                </c:pt>
              </c:strCache>
            </c:strRef>
          </c:tx>
          <c:spPr>
            <a:solidFill>
              <a:srgbClr val="9C5ACE"/>
            </a:solidFill>
            <a:ln>
              <a:noFill/>
            </a:ln>
            <a:effectLst/>
          </c:spPr>
          <c:invertIfNegative val="0"/>
          <c:cat>
            <c:numRef>
              <c:f>'Scenario A - Capacity'!$T$26:$X$26</c:f>
              <c:numCache>
                <c:formatCode>General</c:formatCode>
                <c:ptCount val="5"/>
                <c:pt idx="0">
                  <c:v>2025</c:v>
                </c:pt>
                <c:pt idx="1">
                  <c:v>2028</c:v>
                </c:pt>
                <c:pt idx="2">
                  <c:v>2030</c:v>
                </c:pt>
                <c:pt idx="3">
                  <c:v>2032</c:v>
                </c:pt>
                <c:pt idx="4">
                  <c:v>2035</c:v>
                </c:pt>
              </c:numCache>
            </c:numRef>
          </c:cat>
          <c:val>
            <c:numRef>
              <c:f>'Scenario A - Capacity'!$T$36:$X$36</c:f>
              <c:numCache>
                <c:formatCode>_(* #,##0_);_(* \(#,##0\);_(* "-"??_);_(@_)</c:formatCode>
                <c:ptCount val="5"/>
                <c:pt idx="0">
                  <c:v>1485</c:v>
                </c:pt>
                <c:pt idx="1">
                  <c:v>2735</c:v>
                </c:pt>
                <c:pt idx="2">
                  <c:v>2735</c:v>
                </c:pt>
                <c:pt idx="3">
                  <c:v>2735</c:v>
                </c:pt>
                <c:pt idx="4">
                  <c:v>2735</c:v>
                </c:pt>
              </c:numCache>
            </c:numRef>
          </c:val>
          <c:extLst>
            <c:ext xmlns:c16="http://schemas.microsoft.com/office/drawing/2014/chart" uri="{C3380CC4-5D6E-409C-BE32-E72D297353CC}">
              <c16:uniqueId val="{00000009-173B-4F57-A098-FF07B8EDCC7E}"/>
            </c:ext>
          </c:extLst>
        </c:ser>
        <c:dLbls>
          <c:showLegendKey val="0"/>
          <c:showVal val="0"/>
          <c:showCatName val="0"/>
          <c:showSerName val="0"/>
          <c:showPercent val="0"/>
          <c:showBubbleSize val="0"/>
        </c:dLbls>
        <c:gapWidth val="150"/>
        <c:overlap val="100"/>
        <c:axId val="1252404335"/>
        <c:axId val="284830560"/>
      </c:barChart>
      <c:catAx>
        <c:axId val="12524043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84830560"/>
        <c:crosses val="autoZero"/>
        <c:auto val="1"/>
        <c:lblAlgn val="ctr"/>
        <c:lblOffset val="100"/>
        <c:noMultiLvlLbl val="0"/>
      </c:catAx>
      <c:valAx>
        <c:axId val="284830560"/>
        <c:scaling>
          <c:orientation val="minMax"/>
          <c:max val="9000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Capacity (MW)</a:t>
                </a:r>
              </a:p>
            </c:rich>
          </c:tx>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252404335"/>
        <c:crosses val="autoZero"/>
        <c:crossBetween val="between"/>
      </c:valAx>
    </c:plotArea>
    <c:legend>
      <c:legendPos val="r"/>
      <c:layout>
        <c:manualLayout>
          <c:xMode val="edge"/>
          <c:yMode val="edge"/>
          <c:x val="0.74253731454228711"/>
          <c:y val="5.2738839288392521E-2"/>
          <c:w val="0.24740997121992186"/>
          <c:h val="0.89637762862368264"/>
        </c:manualLayout>
      </c:layout>
      <c:overlay val="0"/>
      <c:spPr>
        <a:noFill/>
        <a:ln>
          <a:no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solidFill>
        <a:sysClr val="windowText" lastClr="000000"/>
      </a:solidFill>
      <a:round/>
    </a:ln>
    <a:effectLst/>
  </c:spPr>
  <c:txPr>
    <a:bodyPr/>
    <a:lstStyle/>
    <a:p>
      <a:pPr>
        <a:defRPr sz="1100"/>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Generation: Non-Obligated</a:t>
            </a:r>
          </a:p>
        </c:rich>
      </c:tx>
      <c:overlay val="0"/>
    </c:title>
    <c:autoTitleDeleted val="0"/>
    <c:plotArea>
      <c:layout/>
      <c:barChart>
        <c:barDir val="col"/>
        <c:grouping val="stacked"/>
        <c:varyColors val="0"/>
        <c:ser>
          <c:idx val="0"/>
          <c:order val="0"/>
          <c:tx>
            <c:strRef>
              <c:f>'Scenario A - Generation'!$B$31</c:f>
              <c:strCache>
                <c:ptCount val="1"/>
                <c:pt idx="0">
                  <c:v>Gas &amp; FO</c:v>
                </c:pt>
              </c:strCache>
            </c:strRef>
          </c:tx>
          <c:spPr>
            <a:solidFill>
              <a:srgbClr val="960000"/>
            </a:solidFill>
            <a:ln>
              <a:noFill/>
            </a:ln>
            <a:effectLst/>
          </c:spPr>
          <c:invertIfNegative val="0"/>
          <c:cat>
            <c:numRef>
              <c:f>'Scenario A - Generation'!$D$30:$H$30</c:f>
              <c:numCache>
                <c:formatCode>General</c:formatCode>
                <c:ptCount val="5"/>
                <c:pt idx="0">
                  <c:v>2025</c:v>
                </c:pt>
                <c:pt idx="1">
                  <c:v>2028</c:v>
                </c:pt>
                <c:pt idx="2">
                  <c:v>2030</c:v>
                </c:pt>
                <c:pt idx="3">
                  <c:v>2032</c:v>
                </c:pt>
                <c:pt idx="4">
                  <c:v>2035</c:v>
                </c:pt>
              </c:numCache>
            </c:numRef>
          </c:cat>
          <c:val>
            <c:numRef>
              <c:f>'Scenario A - Generation'!$D$31:$H$31</c:f>
              <c:numCache>
                <c:formatCode>_(* #,##0_);_(* \(#,##0\);_(* "-"??_);_(@_)</c:formatCode>
                <c:ptCount val="5"/>
                <c:pt idx="0">
                  <c:v>45756.82</c:v>
                </c:pt>
                <c:pt idx="1">
                  <c:v>30803.67</c:v>
                </c:pt>
                <c:pt idx="2">
                  <c:v>18037.29</c:v>
                </c:pt>
                <c:pt idx="3">
                  <c:v>22337.37</c:v>
                </c:pt>
                <c:pt idx="4">
                  <c:v>18582.060000000001</c:v>
                </c:pt>
              </c:numCache>
            </c:numRef>
          </c:val>
          <c:extLst>
            <c:ext xmlns:c16="http://schemas.microsoft.com/office/drawing/2014/chart" uri="{C3380CC4-5D6E-409C-BE32-E72D297353CC}">
              <c16:uniqueId val="{00000000-7239-4F14-AAB2-2AE0B8B2F98C}"/>
            </c:ext>
          </c:extLst>
        </c:ser>
        <c:ser>
          <c:idx val="1"/>
          <c:order val="1"/>
          <c:tx>
            <c:strRef>
              <c:f>'Scenario A - Generation'!$B$32</c:f>
              <c:strCache>
                <c:ptCount val="1"/>
                <c:pt idx="0">
                  <c:v>Zero-Carbon Firm Resources</c:v>
                </c:pt>
              </c:strCache>
            </c:strRef>
          </c:tx>
          <c:spPr>
            <a:solidFill>
              <a:schemeClr val="accent3"/>
            </a:solidFill>
            <a:ln>
              <a:noFill/>
            </a:ln>
            <a:effectLst/>
          </c:spPr>
          <c:invertIfNegative val="0"/>
          <c:cat>
            <c:numRef>
              <c:f>'Scenario A - Generation'!$D$30:$H$30</c:f>
              <c:numCache>
                <c:formatCode>General</c:formatCode>
                <c:ptCount val="5"/>
                <c:pt idx="0">
                  <c:v>2025</c:v>
                </c:pt>
                <c:pt idx="1">
                  <c:v>2028</c:v>
                </c:pt>
                <c:pt idx="2">
                  <c:v>2030</c:v>
                </c:pt>
                <c:pt idx="3">
                  <c:v>2032</c:v>
                </c:pt>
                <c:pt idx="4">
                  <c:v>2035</c:v>
                </c:pt>
              </c:numCache>
            </c:numRef>
          </c:cat>
          <c:val>
            <c:numRef>
              <c:f>'Scenario A - Generation'!$D$32:$H$32</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1-7239-4F14-AAB2-2AE0B8B2F98C}"/>
            </c:ext>
          </c:extLst>
        </c:ser>
        <c:ser>
          <c:idx val="2"/>
          <c:order val="2"/>
          <c:tx>
            <c:strRef>
              <c:f>'Scenario A - Generation'!$B$33</c:f>
              <c:strCache>
                <c:ptCount val="1"/>
                <c:pt idx="0">
                  <c:v>Nuclear</c:v>
                </c:pt>
              </c:strCache>
            </c:strRef>
          </c:tx>
          <c:spPr>
            <a:solidFill>
              <a:srgbClr val="FF99FF"/>
            </a:solidFill>
            <a:ln>
              <a:noFill/>
            </a:ln>
            <a:effectLst/>
          </c:spPr>
          <c:invertIfNegative val="0"/>
          <c:cat>
            <c:numRef>
              <c:f>'Scenario A - Generation'!$D$30:$H$30</c:f>
              <c:numCache>
                <c:formatCode>General</c:formatCode>
                <c:ptCount val="5"/>
                <c:pt idx="0">
                  <c:v>2025</c:v>
                </c:pt>
                <c:pt idx="1">
                  <c:v>2028</c:v>
                </c:pt>
                <c:pt idx="2">
                  <c:v>2030</c:v>
                </c:pt>
                <c:pt idx="3">
                  <c:v>2032</c:v>
                </c:pt>
                <c:pt idx="4">
                  <c:v>2035</c:v>
                </c:pt>
              </c:numCache>
            </c:numRef>
          </c:cat>
          <c:val>
            <c:numRef>
              <c:f>'Scenario A - Generation'!$D$33:$H$33</c:f>
              <c:numCache>
                <c:formatCode>_(* #,##0_);_(* \(#,##0\);_(* "-"??_);_(@_)</c:formatCode>
                <c:ptCount val="5"/>
                <c:pt idx="0">
                  <c:v>26550.05</c:v>
                </c:pt>
                <c:pt idx="1">
                  <c:v>26550.05</c:v>
                </c:pt>
                <c:pt idx="2">
                  <c:v>26550.05</c:v>
                </c:pt>
                <c:pt idx="3">
                  <c:v>26550.05</c:v>
                </c:pt>
                <c:pt idx="4">
                  <c:v>26550.05</c:v>
                </c:pt>
              </c:numCache>
            </c:numRef>
          </c:val>
          <c:extLst>
            <c:ext xmlns:c16="http://schemas.microsoft.com/office/drawing/2014/chart" uri="{C3380CC4-5D6E-409C-BE32-E72D297353CC}">
              <c16:uniqueId val="{00000002-7239-4F14-AAB2-2AE0B8B2F98C}"/>
            </c:ext>
          </c:extLst>
        </c:ser>
        <c:ser>
          <c:idx val="3"/>
          <c:order val="3"/>
          <c:tx>
            <c:strRef>
              <c:f>'Scenario A - Generation'!$B$34</c:f>
              <c:strCache>
                <c:ptCount val="1"/>
                <c:pt idx="0">
                  <c:v>Hydro</c:v>
                </c:pt>
              </c:strCache>
            </c:strRef>
          </c:tx>
          <c:spPr>
            <a:solidFill>
              <a:schemeClr val="accent1"/>
            </a:solidFill>
            <a:ln>
              <a:noFill/>
            </a:ln>
            <a:effectLst/>
          </c:spPr>
          <c:invertIfNegative val="0"/>
          <c:cat>
            <c:numRef>
              <c:f>'Scenario A - Generation'!$D$30:$H$30</c:f>
              <c:numCache>
                <c:formatCode>General</c:formatCode>
                <c:ptCount val="5"/>
                <c:pt idx="0">
                  <c:v>2025</c:v>
                </c:pt>
                <c:pt idx="1">
                  <c:v>2028</c:v>
                </c:pt>
                <c:pt idx="2">
                  <c:v>2030</c:v>
                </c:pt>
                <c:pt idx="3">
                  <c:v>2032</c:v>
                </c:pt>
                <c:pt idx="4">
                  <c:v>2035</c:v>
                </c:pt>
              </c:numCache>
            </c:numRef>
          </c:cat>
          <c:val>
            <c:numRef>
              <c:f>'Scenario A - Generation'!$D$34:$H$34</c:f>
              <c:numCache>
                <c:formatCode>_(* #,##0_);_(* \(#,##0\);_(* "-"??_);_(@_)</c:formatCode>
                <c:ptCount val="5"/>
                <c:pt idx="0">
                  <c:v>27123.48</c:v>
                </c:pt>
                <c:pt idx="1">
                  <c:v>26816.67</c:v>
                </c:pt>
                <c:pt idx="2">
                  <c:v>26385.4</c:v>
                </c:pt>
                <c:pt idx="3">
                  <c:v>26452.03</c:v>
                </c:pt>
                <c:pt idx="4">
                  <c:v>26542.71</c:v>
                </c:pt>
              </c:numCache>
            </c:numRef>
          </c:val>
          <c:extLst>
            <c:ext xmlns:c16="http://schemas.microsoft.com/office/drawing/2014/chart" uri="{C3380CC4-5D6E-409C-BE32-E72D297353CC}">
              <c16:uniqueId val="{00000003-7239-4F14-AAB2-2AE0B8B2F98C}"/>
            </c:ext>
          </c:extLst>
        </c:ser>
        <c:ser>
          <c:idx val="4"/>
          <c:order val="4"/>
          <c:tx>
            <c:strRef>
              <c:f>'Scenario A - Generation'!$B$35</c:f>
              <c:strCache>
                <c:ptCount val="1"/>
                <c:pt idx="0">
                  <c:v>Solar</c:v>
                </c:pt>
              </c:strCache>
            </c:strRef>
          </c:tx>
          <c:spPr>
            <a:solidFill>
              <a:schemeClr val="accent4"/>
            </a:solidFill>
            <a:ln>
              <a:noFill/>
            </a:ln>
            <a:effectLst/>
          </c:spPr>
          <c:invertIfNegative val="0"/>
          <c:cat>
            <c:numRef>
              <c:f>'Scenario A - Generation'!$D$30:$H$30</c:f>
              <c:numCache>
                <c:formatCode>General</c:formatCode>
                <c:ptCount val="5"/>
                <c:pt idx="0">
                  <c:v>2025</c:v>
                </c:pt>
                <c:pt idx="1">
                  <c:v>2028</c:v>
                </c:pt>
                <c:pt idx="2">
                  <c:v>2030</c:v>
                </c:pt>
                <c:pt idx="3">
                  <c:v>2032</c:v>
                </c:pt>
                <c:pt idx="4">
                  <c:v>2035</c:v>
                </c:pt>
              </c:numCache>
            </c:numRef>
          </c:cat>
          <c:val>
            <c:numRef>
              <c:f>'Scenario A - Generation'!$D$35:$H$35</c:f>
              <c:numCache>
                <c:formatCode>_(* #,##0_);_(* \(#,##0\);_(* "-"??_);_(@_)</c:formatCode>
                <c:ptCount val="5"/>
                <c:pt idx="0">
                  <c:v>20416.259999999998</c:v>
                </c:pt>
                <c:pt idx="1">
                  <c:v>26771.96</c:v>
                </c:pt>
                <c:pt idx="2">
                  <c:v>29315.97</c:v>
                </c:pt>
                <c:pt idx="3">
                  <c:v>29580.02</c:v>
                </c:pt>
                <c:pt idx="4">
                  <c:v>39085.760000000002</c:v>
                </c:pt>
              </c:numCache>
            </c:numRef>
          </c:val>
          <c:extLst>
            <c:ext xmlns:c16="http://schemas.microsoft.com/office/drawing/2014/chart" uri="{C3380CC4-5D6E-409C-BE32-E72D297353CC}">
              <c16:uniqueId val="{00000004-7239-4F14-AAB2-2AE0B8B2F98C}"/>
            </c:ext>
          </c:extLst>
        </c:ser>
        <c:ser>
          <c:idx val="5"/>
          <c:order val="5"/>
          <c:tx>
            <c:strRef>
              <c:f>'Scenario A - Generation'!$B$36</c:f>
              <c:strCache>
                <c:ptCount val="1"/>
                <c:pt idx="0">
                  <c:v>Offshore Wind</c:v>
                </c:pt>
              </c:strCache>
            </c:strRef>
          </c:tx>
          <c:spPr>
            <a:solidFill>
              <a:schemeClr val="accent6">
                <a:lumMod val="75000"/>
              </a:schemeClr>
            </a:solidFill>
            <a:ln>
              <a:noFill/>
            </a:ln>
            <a:effectLst/>
          </c:spPr>
          <c:invertIfNegative val="0"/>
          <c:cat>
            <c:numRef>
              <c:f>'Scenario A - Generation'!$D$30:$H$30</c:f>
              <c:numCache>
                <c:formatCode>General</c:formatCode>
                <c:ptCount val="5"/>
                <c:pt idx="0">
                  <c:v>2025</c:v>
                </c:pt>
                <c:pt idx="1">
                  <c:v>2028</c:v>
                </c:pt>
                <c:pt idx="2">
                  <c:v>2030</c:v>
                </c:pt>
                <c:pt idx="3">
                  <c:v>2032</c:v>
                </c:pt>
                <c:pt idx="4">
                  <c:v>2035</c:v>
                </c:pt>
              </c:numCache>
            </c:numRef>
          </c:cat>
          <c:val>
            <c:numRef>
              <c:f>'Scenario A - Generation'!$D$36:$H$36</c:f>
              <c:numCache>
                <c:formatCode>_(* #,##0_);_(* \(#,##0\);_(* "-"??_);_(@_)</c:formatCode>
                <c:ptCount val="5"/>
                <c:pt idx="0">
                  <c:v>3560.16</c:v>
                </c:pt>
                <c:pt idx="1">
                  <c:v>16567.84</c:v>
                </c:pt>
                <c:pt idx="2">
                  <c:v>23788.54</c:v>
                </c:pt>
                <c:pt idx="3">
                  <c:v>23788.54</c:v>
                </c:pt>
                <c:pt idx="4">
                  <c:v>37562.44</c:v>
                </c:pt>
              </c:numCache>
            </c:numRef>
          </c:val>
          <c:extLst>
            <c:ext xmlns:c16="http://schemas.microsoft.com/office/drawing/2014/chart" uri="{C3380CC4-5D6E-409C-BE32-E72D297353CC}">
              <c16:uniqueId val="{00000005-7239-4F14-AAB2-2AE0B8B2F98C}"/>
            </c:ext>
          </c:extLst>
        </c:ser>
        <c:ser>
          <c:idx val="6"/>
          <c:order val="6"/>
          <c:tx>
            <c:strRef>
              <c:f>'Scenario A - Generation'!$B$37</c:f>
              <c:strCache>
                <c:ptCount val="1"/>
                <c:pt idx="0">
                  <c:v>Onshore Wind</c:v>
                </c:pt>
              </c:strCache>
            </c:strRef>
          </c:tx>
          <c:spPr>
            <a:solidFill>
              <a:schemeClr val="accent6"/>
            </a:solidFill>
            <a:ln>
              <a:noFill/>
            </a:ln>
            <a:effectLst/>
          </c:spPr>
          <c:invertIfNegative val="0"/>
          <c:cat>
            <c:numRef>
              <c:f>'Scenario A - Generation'!$D$30:$H$30</c:f>
              <c:numCache>
                <c:formatCode>General</c:formatCode>
                <c:ptCount val="5"/>
                <c:pt idx="0">
                  <c:v>2025</c:v>
                </c:pt>
                <c:pt idx="1">
                  <c:v>2028</c:v>
                </c:pt>
                <c:pt idx="2">
                  <c:v>2030</c:v>
                </c:pt>
                <c:pt idx="3">
                  <c:v>2032</c:v>
                </c:pt>
                <c:pt idx="4">
                  <c:v>2035</c:v>
                </c:pt>
              </c:numCache>
            </c:numRef>
          </c:cat>
          <c:val>
            <c:numRef>
              <c:f>'Scenario A - Generation'!$D$37:$H$37</c:f>
              <c:numCache>
                <c:formatCode>_(* #,##0_);_(* \(#,##0\);_(* "-"??_);_(@_)</c:formatCode>
                <c:ptCount val="5"/>
                <c:pt idx="0">
                  <c:v>10545.91</c:v>
                </c:pt>
                <c:pt idx="1">
                  <c:v>16047.39</c:v>
                </c:pt>
                <c:pt idx="2">
                  <c:v>28151.19</c:v>
                </c:pt>
                <c:pt idx="3">
                  <c:v>40348.14</c:v>
                </c:pt>
                <c:pt idx="4">
                  <c:v>40348.14</c:v>
                </c:pt>
              </c:numCache>
            </c:numRef>
          </c:val>
          <c:extLst>
            <c:ext xmlns:c16="http://schemas.microsoft.com/office/drawing/2014/chart" uri="{C3380CC4-5D6E-409C-BE32-E72D297353CC}">
              <c16:uniqueId val="{00000006-7239-4F14-AAB2-2AE0B8B2F98C}"/>
            </c:ext>
          </c:extLst>
        </c:ser>
        <c:ser>
          <c:idx val="7"/>
          <c:order val="7"/>
          <c:tx>
            <c:strRef>
              <c:f>'Scenario A - Generation'!$B$38</c:f>
              <c:strCache>
                <c:ptCount val="1"/>
                <c:pt idx="0">
                  <c:v>Other</c:v>
                </c:pt>
              </c:strCache>
            </c:strRef>
          </c:tx>
          <c:spPr>
            <a:solidFill>
              <a:schemeClr val="accent2"/>
            </a:solidFill>
            <a:ln>
              <a:noFill/>
            </a:ln>
            <a:effectLst/>
          </c:spPr>
          <c:invertIfNegative val="0"/>
          <c:cat>
            <c:numRef>
              <c:f>'Scenario A - Generation'!$D$30:$H$30</c:f>
              <c:numCache>
                <c:formatCode>General</c:formatCode>
                <c:ptCount val="5"/>
                <c:pt idx="0">
                  <c:v>2025</c:v>
                </c:pt>
                <c:pt idx="1">
                  <c:v>2028</c:v>
                </c:pt>
                <c:pt idx="2">
                  <c:v>2030</c:v>
                </c:pt>
                <c:pt idx="3">
                  <c:v>2032</c:v>
                </c:pt>
                <c:pt idx="4">
                  <c:v>2035</c:v>
                </c:pt>
              </c:numCache>
            </c:numRef>
          </c:cat>
          <c:val>
            <c:numRef>
              <c:f>'Scenario A - Generation'!$D$38:$H$38</c:f>
              <c:numCache>
                <c:formatCode>_(* #,##0_);_(* \(#,##0\);_(* "-"??_);_(@_)</c:formatCode>
                <c:ptCount val="5"/>
                <c:pt idx="0">
                  <c:v>2169.6999999999998</c:v>
                </c:pt>
                <c:pt idx="1">
                  <c:v>2108.9</c:v>
                </c:pt>
                <c:pt idx="2">
                  <c:v>2100.7199999999998</c:v>
                </c:pt>
                <c:pt idx="3">
                  <c:v>2100.7199999999998</c:v>
                </c:pt>
                <c:pt idx="4">
                  <c:v>2100.7199999999998</c:v>
                </c:pt>
              </c:numCache>
            </c:numRef>
          </c:val>
          <c:extLst>
            <c:ext xmlns:c16="http://schemas.microsoft.com/office/drawing/2014/chart" uri="{C3380CC4-5D6E-409C-BE32-E72D297353CC}">
              <c16:uniqueId val="{00000007-7239-4F14-AAB2-2AE0B8B2F98C}"/>
            </c:ext>
          </c:extLst>
        </c:ser>
        <c:ser>
          <c:idx val="9"/>
          <c:order val="8"/>
          <c:tx>
            <c:strRef>
              <c:f>'Scenario A - Generation'!$B$40</c:f>
              <c:strCache>
                <c:ptCount val="1"/>
                <c:pt idx="0">
                  <c:v>Hydro Imports</c:v>
                </c:pt>
              </c:strCache>
            </c:strRef>
          </c:tx>
          <c:spPr>
            <a:solidFill>
              <a:srgbClr val="9C5ACE"/>
            </a:solidFill>
            <a:ln>
              <a:noFill/>
            </a:ln>
            <a:effectLst/>
          </c:spPr>
          <c:invertIfNegative val="0"/>
          <c:cat>
            <c:numRef>
              <c:f>'Scenario A - Generation'!$D$30:$H$30</c:f>
              <c:numCache>
                <c:formatCode>General</c:formatCode>
                <c:ptCount val="5"/>
                <c:pt idx="0">
                  <c:v>2025</c:v>
                </c:pt>
                <c:pt idx="1">
                  <c:v>2028</c:v>
                </c:pt>
                <c:pt idx="2">
                  <c:v>2030</c:v>
                </c:pt>
                <c:pt idx="3">
                  <c:v>2032</c:v>
                </c:pt>
                <c:pt idx="4">
                  <c:v>2035</c:v>
                </c:pt>
              </c:numCache>
            </c:numRef>
          </c:cat>
          <c:val>
            <c:numRef>
              <c:f>'Scenario A - Generation'!$D$40:$H$40</c:f>
              <c:numCache>
                <c:formatCode>_(* #,##0_);_(* \(#,##0\);_(* "-"??_);_(@_)</c:formatCode>
                <c:ptCount val="5"/>
                <c:pt idx="0">
                  <c:v>10361.35</c:v>
                </c:pt>
                <c:pt idx="1">
                  <c:v>20763.849999999999</c:v>
                </c:pt>
                <c:pt idx="2">
                  <c:v>20763.849999999999</c:v>
                </c:pt>
                <c:pt idx="3">
                  <c:v>20763.849999999999</c:v>
                </c:pt>
                <c:pt idx="4">
                  <c:v>20763.849999999999</c:v>
                </c:pt>
              </c:numCache>
            </c:numRef>
          </c:val>
          <c:extLst>
            <c:ext xmlns:c16="http://schemas.microsoft.com/office/drawing/2014/chart" uri="{C3380CC4-5D6E-409C-BE32-E72D297353CC}">
              <c16:uniqueId val="{00000008-7239-4F14-AAB2-2AE0B8B2F98C}"/>
            </c:ext>
          </c:extLst>
        </c:ser>
        <c:ser>
          <c:idx val="10"/>
          <c:order val="9"/>
          <c:tx>
            <c:strRef>
              <c:f>'Scenario A - Generation'!$B$41</c:f>
              <c:strCache>
                <c:ptCount val="1"/>
                <c:pt idx="0">
                  <c:v>Other Imports</c:v>
                </c:pt>
              </c:strCache>
            </c:strRef>
          </c:tx>
          <c:spPr>
            <a:solidFill>
              <a:srgbClr val="00B0F0"/>
            </a:solidFill>
            <a:ln>
              <a:noFill/>
            </a:ln>
            <a:effectLst/>
          </c:spPr>
          <c:invertIfNegative val="0"/>
          <c:cat>
            <c:numRef>
              <c:f>'Scenario A - Generation'!$D$30:$H$30</c:f>
              <c:numCache>
                <c:formatCode>General</c:formatCode>
                <c:ptCount val="5"/>
                <c:pt idx="0">
                  <c:v>2025</c:v>
                </c:pt>
                <c:pt idx="1">
                  <c:v>2028</c:v>
                </c:pt>
                <c:pt idx="2">
                  <c:v>2030</c:v>
                </c:pt>
                <c:pt idx="3">
                  <c:v>2032</c:v>
                </c:pt>
                <c:pt idx="4">
                  <c:v>2035</c:v>
                </c:pt>
              </c:numCache>
            </c:numRef>
          </c:cat>
          <c:val>
            <c:numRef>
              <c:f>'Scenario A - Generation'!$D$41:$H$41</c:f>
              <c:numCache>
                <c:formatCode>_(* #,##0_);_(* \(#,##0\);_(* "-"??_);_(@_)</c:formatCode>
                <c:ptCount val="5"/>
                <c:pt idx="0">
                  <c:v>4882.18</c:v>
                </c:pt>
                <c:pt idx="1">
                  <c:v>-3880.14</c:v>
                </c:pt>
                <c:pt idx="2">
                  <c:v>-5468.05</c:v>
                </c:pt>
                <c:pt idx="3">
                  <c:v>-3822.7</c:v>
                </c:pt>
                <c:pt idx="4">
                  <c:v>3214.23</c:v>
                </c:pt>
              </c:numCache>
            </c:numRef>
          </c:val>
          <c:extLst>
            <c:ext xmlns:c16="http://schemas.microsoft.com/office/drawing/2014/chart" uri="{C3380CC4-5D6E-409C-BE32-E72D297353CC}">
              <c16:uniqueId val="{00000009-7239-4F14-AAB2-2AE0B8B2F98C}"/>
            </c:ext>
          </c:extLst>
        </c:ser>
        <c:dLbls>
          <c:showLegendKey val="0"/>
          <c:showVal val="0"/>
          <c:showCatName val="0"/>
          <c:showSerName val="0"/>
          <c:showPercent val="0"/>
          <c:showBubbleSize val="0"/>
        </c:dLbls>
        <c:gapWidth val="150"/>
        <c:overlap val="100"/>
        <c:axId val="1886031744"/>
        <c:axId val="1347979872"/>
      </c:barChart>
      <c:catAx>
        <c:axId val="1886031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347979872"/>
        <c:crosses val="autoZero"/>
        <c:auto val="1"/>
        <c:lblAlgn val="ctr"/>
        <c:lblOffset val="100"/>
        <c:noMultiLvlLbl val="0"/>
      </c:catAx>
      <c:valAx>
        <c:axId val="134797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GWh</a:t>
                </a:r>
              </a:p>
            </c:rich>
          </c:tx>
          <c:layout>
            <c:manualLayout>
              <c:xMode val="edge"/>
              <c:yMode val="edge"/>
              <c:x val="1.5719297087494803E-2"/>
              <c:y val="0.41018480380511596"/>
            </c:manualLayout>
          </c:layout>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886031744"/>
        <c:crosses val="autoZero"/>
        <c:crossBetween val="between"/>
      </c:valAx>
    </c:plotArea>
    <c:legend>
      <c:legendPos val="r"/>
      <c:layout>
        <c:manualLayout>
          <c:xMode val="edge"/>
          <c:yMode val="edge"/>
          <c:x val="0.73768133842478412"/>
          <c:y val="7.0149048734320221E-2"/>
          <c:w val="0.26078612801197215"/>
          <c:h val="0.78245620045415099"/>
        </c:manualLayout>
      </c:layout>
      <c:overlay val="0"/>
      <c:spPr>
        <a:noFill/>
        <a:ln>
          <a:noFill/>
        </a:ln>
        <a:effectLst/>
      </c:spPr>
      <c:txPr>
        <a:bodyPr rot="0" vert="horz"/>
        <a:lstStyle/>
        <a:p>
          <a:pPr>
            <a:defRPr/>
          </a:pPr>
          <a:endParaRPr lang="en-US"/>
        </a:p>
      </c:txPr>
    </c:legend>
    <c:plotVisOnly val="1"/>
    <c:dispBlanksAs val="gap"/>
    <c:showDLblsOverMax val="0"/>
    <c:extLst/>
  </c:chart>
  <c:spPr>
    <a:ln>
      <a:solidFill>
        <a:sysClr val="windowText" lastClr="000000"/>
      </a:solid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Auction revenues and investments (billions, 2022 USD)</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A - Econ &amp; GHG'!$C$23</c:f>
              <c:strCache>
                <c:ptCount val="1"/>
                <c:pt idx="0">
                  <c:v>Auction revenue invested in Commercial</c:v>
                </c:pt>
              </c:strCache>
            </c:strRef>
          </c:tx>
          <c:spPr>
            <a:solidFill>
              <a:schemeClr val="accent2"/>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GHG'!$E$23:$O$23</c:f>
              <c:numCache>
                <c:formatCode>0.0</c:formatCode>
                <c:ptCount val="11"/>
                <c:pt idx="0">
                  <c:v>0.48624992908261699</c:v>
                </c:pt>
                <c:pt idx="1">
                  <c:v>0.49518341163918062</c:v>
                </c:pt>
                <c:pt idx="2">
                  <c:v>1.257297081115069</c:v>
                </c:pt>
                <c:pt idx="3">
                  <c:v>1.2882335257819599</c:v>
                </c:pt>
                <c:pt idx="4">
                  <c:v>1.3192712767689381</c:v>
                </c:pt>
                <c:pt idx="5">
                  <c:v>1.3451070675320389</c:v>
                </c:pt>
                <c:pt idx="6">
                  <c:v>1.368739694276099</c:v>
                </c:pt>
                <c:pt idx="7">
                  <c:v>1.3872121196384311</c:v>
                </c:pt>
                <c:pt idx="8">
                  <c:v>1.4017726168219411</c:v>
                </c:pt>
                <c:pt idx="9">
                  <c:v>1.4109757380526899</c:v>
                </c:pt>
                <c:pt idx="10">
                  <c:v>1.416502850735736</c:v>
                </c:pt>
              </c:numCache>
            </c:numRef>
          </c:val>
          <c:extLst>
            <c:ext xmlns:c16="http://schemas.microsoft.com/office/drawing/2014/chart" uri="{C3380CC4-5D6E-409C-BE32-E72D297353CC}">
              <c16:uniqueId val="{00000001-E9B0-4516-BC70-BD02D937A499}"/>
            </c:ext>
          </c:extLst>
        </c:ser>
        <c:ser>
          <c:idx val="2"/>
          <c:order val="2"/>
          <c:tx>
            <c:strRef>
              <c:f>'Scenario A - Econ &amp; GHG'!$C$24</c:f>
              <c:strCache>
                <c:ptCount val="1"/>
                <c:pt idx="0">
                  <c:v>Auction revenue invested in Residential LMI</c:v>
                </c:pt>
              </c:strCache>
            </c:strRef>
          </c:tx>
          <c:spPr>
            <a:solidFill>
              <a:schemeClr val="accent3"/>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GHG'!$E$24:$O$24</c:f>
              <c:numCache>
                <c:formatCode>0.0</c:formatCode>
                <c:ptCount val="11"/>
                <c:pt idx="0">
                  <c:v>0.75637334206727458</c:v>
                </c:pt>
                <c:pt idx="1">
                  <c:v>0.77026958688597502</c:v>
                </c:pt>
                <c:pt idx="2">
                  <c:v>1.9557555453192781</c:v>
                </c:pt>
                <c:pt idx="3">
                  <c:v>2.003877921580643</c:v>
                </c:pt>
                <c:pt idx="4">
                  <c:v>2.0521578822349582</c:v>
                </c:pt>
                <c:pt idx="5">
                  <c:v>2.092346069904838</c:v>
                </c:pt>
                <c:pt idx="6">
                  <c:v>2.1291071834868118</c:v>
                </c:pt>
                <c:pt idx="7">
                  <c:v>2.157841480957571</c:v>
                </c:pt>
                <c:pt idx="8">
                  <c:v>2.180490681005026</c:v>
                </c:pt>
                <c:pt idx="9">
                  <c:v>2.194806355201389</c:v>
                </c:pt>
                <c:pt idx="10">
                  <c:v>2.2034039105777881</c:v>
                </c:pt>
              </c:numCache>
            </c:numRef>
          </c:val>
          <c:extLst>
            <c:ext xmlns:c16="http://schemas.microsoft.com/office/drawing/2014/chart" uri="{C3380CC4-5D6E-409C-BE32-E72D297353CC}">
              <c16:uniqueId val="{00000002-E9B0-4516-BC70-BD02D937A499}"/>
            </c:ext>
          </c:extLst>
        </c:ser>
        <c:ser>
          <c:idx val="3"/>
          <c:order val="3"/>
          <c:tx>
            <c:strRef>
              <c:f>'Scenario A - Econ &amp; GHG'!$C$25</c:f>
              <c:strCache>
                <c:ptCount val="1"/>
                <c:pt idx="0">
                  <c:v>Auction revenue invested in Residential Market</c:v>
                </c:pt>
              </c:strCache>
            </c:strRef>
          </c:tx>
          <c:spPr>
            <a:solidFill>
              <a:schemeClr val="accent4"/>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GHG'!$E$25:$O$25</c:f>
              <c:numCache>
                <c:formatCode>0.0</c:formatCode>
                <c:ptCount val="11"/>
                <c:pt idx="0">
                  <c:v>0.37818667103363729</c:v>
                </c:pt>
                <c:pt idx="1">
                  <c:v>0.38513479344298751</c:v>
                </c:pt>
                <c:pt idx="2">
                  <c:v>0.97787777265963904</c:v>
                </c:pt>
                <c:pt idx="3">
                  <c:v>1.001938960790322</c:v>
                </c:pt>
                <c:pt idx="4">
                  <c:v>1.0260789411174791</c:v>
                </c:pt>
                <c:pt idx="5">
                  <c:v>1.046173034952419</c:v>
                </c:pt>
                <c:pt idx="6">
                  <c:v>1.0645535917434059</c:v>
                </c:pt>
                <c:pt idx="7">
                  <c:v>1.0789207404787859</c:v>
                </c:pt>
                <c:pt idx="8">
                  <c:v>1.090245340502513</c:v>
                </c:pt>
                <c:pt idx="9">
                  <c:v>1.0974031776006941</c:v>
                </c:pt>
                <c:pt idx="10">
                  <c:v>1.101701955288894</c:v>
                </c:pt>
              </c:numCache>
            </c:numRef>
          </c:val>
          <c:extLst>
            <c:ext xmlns:c16="http://schemas.microsoft.com/office/drawing/2014/chart" uri="{C3380CC4-5D6E-409C-BE32-E72D297353CC}">
              <c16:uniqueId val="{00000003-E9B0-4516-BC70-BD02D937A499}"/>
            </c:ext>
          </c:extLst>
        </c:ser>
        <c:ser>
          <c:idx val="4"/>
          <c:order val="4"/>
          <c:tx>
            <c:strRef>
              <c:f>'Scenario A - Econ &amp; GHG'!$C$26</c:f>
              <c:strCache>
                <c:ptCount val="1"/>
                <c:pt idx="0">
                  <c:v>Auction revenue invested in Transportation</c:v>
                </c:pt>
              </c:strCache>
            </c:strRef>
          </c:tx>
          <c:spPr>
            <a:solidFill>
              <a:schemeClr val="accent5"/>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GHG'!$E$26:$O$26</c:f>
              <c:numCache>
                <c:formatCode>0.0</c:formatCode>
                <c:ptCount val="11"/>
                <c:pt idx="0">
                  <c:v>0.69464275583231005</c:v>
                </c:pt>
                <c:pt idx="1">
                  <c:v>0.70740487377025796</c:v>
                </c:pt>
                <c:pt idx="2">
                  <c:v>1.7961386873072409</c:v>
                </c:pt>
                <c:pt idx="3">
                  <c:v>1.8403336082599431</c:v>
                </c:pt>
                <c:pt idx="4">
                  <c:v>1.884673252527054</c:v>
                </c:pt>
                <c:pt idx="5">
                  <c:v>1.92158152504577</c:v>
                </c:pt>
                <c:pt idx="6">
                  <c:v>1.955342420394427</c:v>
                </c:pt>
                <c:pt idx="7">
                  <c:v>1.981731599483473</c:v>
                </c:pt>
                <c:pt idx="8">
                  <c:v>2.00253230974563</c:v>
                </c:pt>
                <c:pt idx="9">
                  <c:v>2.0156796257895571</c:v>
                </c:pt>
                <c:pt idx="10">
                  <c:v>2.023575501051051</c:v>
                </c:pt>
              </c:numCache>
            </c:numRef>
          </c:val>
          <c:extLst>
            <c:ext xmlns:c16="http://schemas.microsoft.com/office/drawing/2014/chart" uri="{C3380CC4-5D6E-409C-BE32-E72D297353CC}">
              <c16:uniqueId val="{00000004-E9B0-4516-BC70-BD02D937A499}"/>
            </c:ext>
          </c:extLst>
        </c:ser>
        <c:ser>
          <c:idx val="5"/>
          <c:order val="5"/>
          <c:tx>
            <c:strRef>
              <c:f>'Scenario A - Econ &amp; GHG'!$C$27</c:f>
              <c:strCache>
                <c:ptCount val="1"/>
                <c:pt idx="0">
                  <c:v>Auction revenue invested in other decarbonization and workforce</c:v>
                </c:pt>
              </c:strCache>
            </c:strRef>
          </c:tx>
          <c:spPr>
            <a:solidFill>
              <a:schemeClr val="accent6"/>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GHG'!$E$27:$O$27</c:f>
              <c:numCache>
                <c:formatCode>0.0</c:formatCode>
                <c:ptCount val="11"/>
                <c:pt idx="0">
                  <c:v>0.90216715014601923</c:v>
                </c:pt>
                <c:pt idx="1">
                  <c:v>0.90440611820530836</c:v>
                </c:pt>
                <c:pt idx="2">
                  <c:v>1.0954120504047788</c:v>
                </c:pt>
                <c:pt idx="3">
                  <c:v>1.1031655453087617</c:v>
                </c:pt>
                <c:pt idx="4">
                  <c:v>1.1109444302679046</c:v>
                </c:pt>
                <c:pt idx="5">
                  <c:v>1.1174195657975032</c:v>
                </c:pt>
                <c:pt idx="6">
                  <c:v>1.1233425298937596</c:v>
                </c:pt>
                <c:pt idx="7">
                  <c:v>1.1279722104356966</c:v>
                </c:pt>
                <c:pt idx="8">
                  <c:v>1.1316214578501107</c:v>
                </c:pt>
                <c:pt idx="9">
                  <c:v>1.1339280045244839</c:v>
                </c:pt>
                <c:pt idx="10">
                  <c:v>1.1353132457984296</c:v>
                </c:pt>
              </c:numCache>
            </c:numRef>
          </c:val>
          <c:extLst>
            <c:ext xmlns:c16="http://schemas.microsoft.com/office/drawing/2014/chart" uri="{C3380CC4-5D6E-409C-BE32-E72D297353CC}">
              <c16:uniqueId val="{00000005-E9B0-4516-BC70-BD02D937A499}"/>
            </c:ext>
          </c:extLst>
        </c:ser>
        <c:dLbls>
          <c:showLegendKey val="0"/>
          <c:showVal val="0"/>
          <c:showCatName val="0"/>
          <c:showSerName val="0"/>
          <c:showPercent val="0"/>
          <c:showBubbleSize val="0"/>
        </c:dLbls>
        <c:gapWidth val="150"/>
        <c:overlap val="100"/>
        <c:axId val="1066678688"/>
        <c:axId val="656678591"/>
      </c:barChart>
      <c:lineChart>
        <c:grouping val="stacked"/>
        <c:varyColors val="0"/>
        <c:ser>
          <c:idx val="0"/>
          <c:order val="0"/>
          <c:tx>
            <c:strRef>
              <c:f>'Scenario A - Econ &amp; GHG'!$C$22</c:f>
              <c:strCache>
                <c:ptCount val="1"/>
                <c:pt idx="0">
                  <c:v>Auction revenue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GHG'!$E$22:$O$22</c:f>
              <c:numCache>
                <c:formatCode>0.0</c:formatCode>
                <c:ptCount val="11"/>
                <c:pt idx="0">
                  <c:v>5.1073698459053736</c:v>
                </c:pt>
                <c:pt idx="1">
                  <c:v>5.1784481969939176</c:v>
                </c:pt>
                <c:pt idx="2">
                  <c:v>11.242128584278699</c:v>
                </c:pt>
                <c:pt idx="3">
                  <c:v>11.488271279643239</c:v>
                </c:pt>
                <c:pt idx="4">
                  <c:v>11.735220008504889</c:v>
                </c:pt>
                <c:pt idx="5">
                  <c:v>11.940779866587411</c:v>
                </c:pt>
                <c:pt idx="6">
                  <c:v>12.128810472817751</c:v>
                </c:pt>
                <c:pt idx="7">
                  <c:v>12.2757844582761</c:v>
                </c:pt>
                <c:pt idx="8">
                  <c:v>12.391633582543189</c:v>
                </c:pt>
                <c:pt idx="9">
                  <c:v>12.46485728649154</c:v>
                </c:pt>
                <c:pt idx="10">
                  <c:v>12.508833199950161</c:v>
                </c:pt>
              </c:numCache>
            </c:numRef>
          </c:val>
          <c:smooth val="0"/>
          <c:extLst>
            <c:ext xmlns:c16="http://schemas.microsoft.com/office/drawing/2014/chart" uri="{C3380CC4-5D6E-409C-BE32-E72D297353CC}">
              <c16:uniqueId val="{00000000-E9B0-4516-BC70-BD02D937A499}"/>
            </c:ext>
          </c:extLst>
        </c:ser>
        <c:dLbls>
          <c:showLegendKey val="0"/>
          <c:showVal val="0"/>
          <c:showCatName val="0"/>
          <c:showSerName val="0"/>
          <c:showPercent val="0"/>
          <c:showBubbleSize val="0"/>
        </c:dLbls>
        <c:marker val="1"/>
        <c:smooth val="0"/>
        <c:axId val="1066678688"/>
        <c:axId val="656678591"/>
      </c:line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valAx>
      <c:spPr>
        <a:noFill/>
        <a:ln>
          <a:noFill/>
        </a:ln>
        <a:effectLst/>
      </c:spPr>
    </c:plotArea>
    <c:legend>
      <c:legendPos val="r"/>
      <c:layout>
        <c:manualLayout>
          <c:xMode val="edge"/>
          <c:yMode val="edge"/>
          <c:x val="0.6459784177496668"/>
          <c:y val="0.1563670833347757"/>
          <c:w val="0.33983620543776499"/>
          <c:h val="0.80688194711280503"/>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Generation: Obligated-Average</a:t>
            </a:r>
          </a:p>
        </c:rich>
      </c:tx>
      <c:overlay val="0"/>
    </c:title>
    <c:autoTitleDeleted val="0"/>
    <c:plotArea>
      <c:layout/>
      <c:barChart>
        <c:barDir val="col"/>
        <c:grouping val="stacked"/>
        <c:varyColors val="0"/>
        <c:ser>
          <c:idx val="0"/>
          <c:order val="0"/>
          <c:tx>
            <c:strRef>
              <c:f>'Scenario A - Generation'!$J$31</c:f>
              <c:strCache>
                <c:ptCount val="1"/>
                <c:pt idx="0">
                  <c:v>Gas &amp; FO</c:v>
                </c:pt>
              </c:strCache>
            </c:strRef>
          </c:tx>
          <c:spPr>
            <a:solidFill>
              <a:srgbClr val="960000"/>
            </a:solidFill>
            <a:ln>
              <a:noFill/>
            </a:ln>
            <a:effectLst/>
          </c:spPr>
          <c:invertIfNegative val="0"/>
          <c:cat>
            <c:numRef>
              <c:f>'Scenario A - Generation'!$L$30:$P$30</c:f>
              <c:numCache>
                <c:formatCode>General</c:formatCode>
                <c:ptCount val="5"/>
                <c:pt idx="0">
                  <c:v>2025</c:v>
                </c:pt>
                <c:pt idx="1">
                  <c:v>2028</c:v>
                </c:pt>
                <c:pt idx="2">
                  <c:v>2030</c:v>
                </c:pt>
                <c:pt idx="3">
                  <c:v>2032</c:v>
                </c:pt>
                <c:pt idx="4">
                  <c:v>2035</c:v>
                </c:pt>
              </c:numCache>
            </c:numRef>
          </c:cat>
          <c:val>
            <c:numRef>
              <c:f>'Scenario A - Generation'!$L$31:$P$31</c:f>
              <c:numCache>
                <c:formatCode>_(* #,##0_);_(* \(#,##0\);_(* "-"??_);_(@_)</c:formatCode>
                <c:ptCount val="5"/>
                <c:pt idx="0">
                  <c:v>32519.59</c:v>
                </c:pt>
                <c:pt idx="1">
                  <c:v>7371.51</c:v>
                </c:pt>
                <c:pt idx="2">
                  <c:v>3393.29</c:v>
                </c:pt>
                <c:pt idx="3">
                  <c:v>3234.56</c:v>
                </c:pt>
                <c:pt idx="4">
                  <c:v>2068.7800000000002</c:v>
                </c:pt>
              </c:numCache>
            </c:numRef>
          </c:val>
          <c:extLst>
            <c:ext xmlns:c16="http://schemas.microsoft.com/office/drawing/2014/chart" uri="{C3380CC4-5D6E-409C-BE32-E72D297353CC}">
              <c16:uniqueId val="{00000000-4AE9-4F21-84C5-58D16510A9C0}"/>
            </c:ext>
          </c:extLst>
        </c:ser>
        <c:ser>
          <c:idx val="1"/>
          <c:order val="1"/>
          <c:tx>
            <c:strRef>
              <c:f>'Scenario A - Generation'!$J$32</c:f>
              <c:strCache>
                <c:ptCount val="1"/>
                <c:pt idx="0">
                  <c:v>Zero-Carbon Firm Resources</c:v>
                </c:pt>
              </c:strCache>
            </c:strRef>
          </c:tx>
          <c:spPr>
            <a:solidFill>
              <a:schemeClr val="accent3"/>
            </a:solidFill>
            <a:ln>
              <a:noFill/>
            </a:ln>
            <a:effectLst/>
          </c:spPr>
          <c:invertIfNegative val="0"/>
          <c:cat>
            <c:numRef>
              <c:f>'Scenario A - Generation'!$L$30:$P$30</c:f>
              <c:numCache>
                <c:formatCode>General</c:formatCode>
                <c:ptCount val="5"/>
                <c:pt idx="0">
                  <c:v>2025</c:v>
                </c:pt>
                <c:pt idx="1">
                  <c:v>2028</c:v>
                </c:pt>
                <c:pt idx="2">
                  <c:v>2030</c:v>
                </c:pt>
                <c:pt idx="3">
                  <c:v>2032</c:v>
                </c:pt>
                <c:pt idx="4">
                  <c:v>2035</c:v>
                </c:pt>
              </c:numCache>
            </c:numRef>
          </c:cat>
          <c:val>
            <c:numRef>
              <c:f>'Scenario A - Generation'!$L$32:$P$32</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1-4AE9-4F21-84C5-58D16510A9C0}"/>
            </c:ext>
          </c:extLst>
        </c:ser>
        <c:ser>
          <c:idx val="2"/>
          <c:order val="2"/>
          <c:tx>
            <c:strRef>
              <c:f>'Scenario A - Generation'!$J$33</c:f>
              <c:strCache>
                <c:ptCount val="1"/>
                <c:pt idx="0">
                  <c:v>Nuclear</c:v>
                </c:pt>
              </c:strCache>
            </c:strRef>
          </c:tx>
          <c:spPr>
            <a:solidFill>
              <a:srgbClr val="FF99FF"/>
            </a:solidFill>
            <a:ln>
              <a:noFill/>
            </a:ln>
            <a:effectLst/>
          </c:spPr>
          <c:invertIfNegative val="0"/>
          <c:cat>
            <c:numRef>
              <c:f>'Scenario A - Generation'!$L$30:$P$30</c:f>
              <c:numCache>
                <c:formatCode>General</c:formatCode>
                <c:ptCount val="5"/>
                <c:pt idx="0">
                  <c:v>2025</c:v>
                </c:pt>
                <c:pt idx="1">
                  <c:v>2028</c:v>
                </c:pt>
                <c:pt idx="2">
                  <c:v>2030</c:v>
                </c:pt>
                <c:pt idx="3">
                  <c:v>2032</c:v>
                </c:pt>
                <c:pt idx="4">
                  <c:v>2035</c:v>
                </c:pt>
              </c:numCache>
            </c:numRef>
          </c:cat>
          <c:val>
            <c:numRef>
              <c:f>'Scenario A - Generation'!$L$33:$P$33</c:f>
              <c:numCache>
                <c:formatCode>_(* #,##0_);_(* \(#,##0\);_(* "-"??_);_(@_)</c:formatCode>
                <c:ptCount val="5"/>
                <c:pt idx="0">
                  <c:v>26550.05</c:v>
                </c:pt>
                <c:pt idx="1">
                  <c:v>26550.05</c:v>
                </c:pt>
                <c:pt idx="2">
                  <c:v>26550.05</c:v>
                </c:pt>
                <c:pt idx="3">
                  <c:v>26550.05</c:v>
                </c:pt>
                <c:pt idx="4">
                  <c:v>26550.05</c:v>
                </c:pt>
              </c:numCache>
            </c:numRef>
          </c:val>
          <c:extLst>
            <c:ext xmlns:c16="http://schemas.microsoft.com/office/drawing/2014/chart" uri="{C3380CC4-5D6E-409C-BE32-E72D297353CC}">
              <c16:uniqueId val="{00000002-4AE9-4F21-84C5-58D16510A9C0}"/>
            </c:ext>
          </c:extLst>
        </c:ser>
        <c:ser>
          <c:idx val="3"/>
          <c:order val="3"/>
          <c:tx>
            <c:strRef>
              <c:f>'Scenario A - Generation'!$J$34</c:f>
              <c:strCache>
                <c:ptCount val="1"/>
                <c:pt idx="0">
                  <c:v>Hydro</c:v>
                </c:pt>
              </c:strCache>
            </c:strRef>
          </c:tx>
          <c:spPr>
            <a:solidFill>
              <a:schemeClr val="accent1"/>
            </a:solidFill>
            <a:ln>
              <a:noFill/>
            </a:ln>
            <a:effectLst/>
          </c:spPr>
          <c:invertIfNegative val="0"/>
          <c:cat>
            <c:numRef>
              <c:f>'Scenario A - Generation'!$L$30:$P$30</c:f>
              <c:numCache>
                <c:formatCode>General</c:formatCode>
                <c:ptCount val="5"/>
                <c:pt idx="0">
                  <c:v>2025</c:v>
                </c:pt>
                <c:pt idx="1">
                  <c:v>2028</c:v>
                </c:pt>
                <c:pt idx="2">
                  <c:v>2030</c:v>
                </c:pt>
                <c:pt idx="3">
                  <c:v>2032</c:v>
                </c:pt>
                <c:pt idx="4">
                  <c:v>2035</c:v>
                </c:pt>
              </c:numCache>
            </c:numRef>
          </c:cat>
          <c:val>
            <c:numRef>
              <c:f>'Scenario A - Generation'!$L$34:$P$34</c:f>
              <c:numCache>
                <c:formatCode>_(* #,##0_);_(* \(#,##0\);_(* "-"??_);_(@_)</c:formatCode>
                <c:ptCount val="5"/>
                <c:pt idx="0">
                  <c:v>26793.11</c:v>
                </c:pt>
                <c:pt idx="1">
                  <c:v>26717.75</c:v>
                </c:pt>
                <c:pt idx="2">
                  <c:v>26380.49</c:v>
                </c:pt>
                <c:pt idx="3">
                  <c:v>26778.53</c:v>
                </c:pt>
                <c:pt idx="4">
                  <c:v>26911</c:v>
                </c:pt>
              </c:numCache>
            </c:numRef>
          </c:val>
          <c:extLst>
            <c:ext xmlns:c16="http://schemas.microsoft.com/office/drawing/2014/chart" uri="{C3380CC4-5D6E-409C-BE32-E72D297353CC}">
              <c16:uniqueId val="{00000003-4AE9-4F21-84C5-58D16510A9C0}"/>
            </c:ext>
          </c:extLst>
        </c:ser>
        <c:ser>
          <c:idx val="4"/>
          <c:order val="4"/>
          <c:tx>
            <c:strRef>
              <c:f>'Scenario A - Generation'!$J$35</c:f>
              <c:strCache>
                <c:ptCount val="1"/>
                <c:pt idx="0">
                  <c:v>Solar</c:v>
                </c:pt>
              </c:strCache>
            </c:strRef>
          </c:tx>
          <c:spPr>
            <a:solidFill>
              <a:schemeClr val="accent4"/>
            </a:solidFill>
            <a:ln>
              <a:noFill/>
            </a:ln>
            <a:effectLst/>
          </c:spPr>
          <c:invertIfNegative val="0"/>
          <c:cat>
            <c:numRef>
              <c:f>'Scenario A - Generation'!$L$30:$P$30</c:f>
              <c:numCache>
                <c:formatCode>General</c:formatCode>
                <c:ptCount val="5"/>
                <c:pt idx="0">
                  <c:v>2025</c:v>
                </c:pt>
                <c:pt idx="1">
                  <c:v>2028</c:v>
                </c:pt>
                <c:pt idx="2">
                  <c:v>2030</c:v>
                </c:pt>
                <c:pt idx="3">
                  <c:v>2032</c:v>
                </c:pt>
                <c:pt idx="4">
                  <c:v>2035</c:v>
                </c:pt>
              </c:numCache>
            </c:numRef>
          </c:cat>
          <c:val>
            <c:numRef>
              <c:f>'Scenario A - Generation'!$L$35:$P$35</c:f>
              <c:numCache>
                <c:formatCode>_(* #,##0_);_(* \(#,##0\);_(* "-"??_);_(@_)</c:formatCode>
                <c:ptCount val="5"/>
                <c:pt idx="0">
                  <c:v>20416.259999999998</c:v>
                </c:pt>
                <c:pt idx="1">
                  <c:v>26771.96</c:v>
                </c:pt>
                <c:pt idx="2">
                  <c:v>29315.97</c:v>
                </c:pt>
                <c:pt idx="3">
                  <c:v>29539.59</c:v>
                </c:pt>
                <c:pt idx="4">
                  <c:v>41063.629999999997</c:v>
                </c:pt>
              </c:numCache>
            </c:numRef>
          </c:val>
          <c:extLst>
            <c:ext xmlns:c16="http://schemas.microsoft.com/office/drawing/2014/chart" uri="{C3380CC4-5D6E-409C-BE32-E72D297353CC}">
              <c16:uniqueId val="{00000004-4AE9-4F21-84C5-58D16510A9C0}"/>
            </c:ext>
          </c:extLst>
        </c:ser>
        <c:ser>
          <c:idx val="5"/>
          <c:order val="5"/>
          <c:tx>
            <c:strRef>
              <c:f>'Scenario A - Generation'!$J$36</c:f>
              <c:strCache>
                <c:ptCount val="1"/>
                <c:pt idx="0">
                  <c:v>Offshore Wind</c:v>
                </c:pt>
              </c:strCache>
            </c:strRef>
          </c:tx>
          <c:spPr>
            <a:solidFill>
              <a:schemeClr val="accent6">
                <a:lumMod val="75000"/>
              </a:schemeClr>
            </a:solidFill>
            <a:ln>
              <a:noFill/>
            </a:ln>
            <a:effectLst/>
          </c:spPr>
          <c:invertIfNegative val="0"/>
          <c:cat>
            <c:numRef>
              <c:f>'Scenario A - Generation'!$L$30:$P$30</c:f>
              <c:numCache>
                <c:formatCode>General</c:formatCode>
                <c:ptCount val="5"/>
                <c:pt idx="0">
                  <c:v>2025</c:v>
                </c:pt>
                <c:pt idx="1">
                  <c:v>2028</c:v>
                </c:pt>
                <c:pt idx="2">
                  <c:v>2030</c:v>
                </c:pt>
                <c:pt idx="3">
                  <c:v>2032</c:v>
                </c:pt>
                <c:pt idx="4">
                  <c:v>2035</c:v>
                </c:pt>
              </c:numCache>
            </c:numRef>
          </c:cat>
          <c:val>
            <c:numRef>
              <c:f>'Scenario A - Generation'!$L$36:$P$36</c:f>
              <c:numCache>
                <c:formatCode>_(* #,##0_);_(* \(#,##0\);_(* "-"??_);_(@_)</c:formatCode>
                <c:ptCount val="5"/>
                <c:pt idx="0">
                  <c:v>3560.16</c:v>
                </c:pt>
                <c:pt idx="1">
                  <c:v>16567.84</c:v>
                </c:pt>
                <c:pt idx="2">
                  <c:v>23788.54</c:v>
                </c:pt>
                <c:pt idx="3">
                  <c:v>23788.54</c:v>
                </c:pt>
                <c:pt idx="4">
                  <c:v>37562.44</c:v>
                </c:pt>
              </c:numCache>
            </c:numRef>
          </c:val>
          <c:extLst>
            <c:ext xmlns:c16="http://schemas.microsoft.com/office/drawing/2014/chart" uri="{C3380CC4-5D6E-409C-BE32-E72D297353CC}">
              <c16:uniqueId val="{00000005-4AE9-4F21-84C5-58D16510A9C0}"/>
            </c:ext>
          </c:extLst>
        </c:ser>
        <c:ser>
          <c:idx val="6"/>
          <c:order val="6"/>
          <c:tx>
            <c:strRef>
              <c:f>'Scenario A - Generation'!$J$37</c:f>
              <c:strCache>
                <c:ptCount val="1"/>
                <c:pt idx="0">
                  <c:v>Onshore Wind</c:v>
                </c:pt>
              </c:strCache>
            </c:strRef>
          </c:tx>
          <c:spPr>
            <a:solidFill>
              <a:schemeClr val="accent6"/>
            </a:solidFill>
            <a:ln>
              <a:noFill/>
            </a:ln>
            <a:effectLst/>
          </c:spPr>
          <c:invertIfNegative val="0"/>
          <c:cat>
            <c:numRef>
              <c:f>'Scenario A - Generation'!$L$30:$P$30</c:f>
              <c:numCache>
                <c:formatCode>General</c:formatCode>
                <c:ptCount val="5"/>
                <c:pt idx="0">
                  <c:v>2025</c:v>
                </c:pt>
                <c:pt idx="1">
                  <c:v>2028</c:v>
                </c:pt>
                <c:pt idx="2">
                  <c:v>2030</c:v>
                </c:pt>
                <c:pt idx="3">
                  <c:v>2032</c:v>
                </c:pt>
                <c:pt idx="4">
                  <c:v>2035</c:v>
                </c:pt>
              </c:numCache>
            </c:numRef>
          </c:cat>
          <c:val>
            <c:numRef>
              <c:f>'Scenario A - Generation'!$L$37:$P$37</c:f>
              <c:numCache>
                <c:formatCode>_(* #,##0_);_(* \(#,##0\);_(* "-"??_);_(@_)</c:formatCode>
                <c:ptCount val="5"/>
                <c:pt idx="0">
                  <c:v>10545.91</c:v>
                </c:pt>
                <c:pt idx="1">
                  <c:v>16061.57</c:v>
                </c:pt>
                <c:pt idx="2">
                  <c:v>28169.66</c:v>
                </c:pt>
                <c:pt idx="3">
                  <c:v>40388.57</c:v>
                </c:pt>
                <c:pt idx="4">
                  <c:v>44875.360000000001</c:v>
                </c:pt>
              </c:numCache>
            </c:numRef>
          </c:val>
          <c:extLst>
            <c:ext xmlns:c16="http://schemas.microsoft.com/office/drawing/2014/chart" uri="{C3380CC4-5D6E-409C-BE32-E72D297353CC}">
              <c16:uniqueId val="{00000006-4AE9-4F21-84C5-58D16510A9C0}"/>
            </c:ext>
          </c:extLst>
        </c:ser>
        <c:ser>
          <c:idx val="7"/>
          <c:order val="7"/>
          <c:tx>
            <c:strRef>
              <c:f>'Scenario A - Generation'!$J$38</c:f>
              <c:strCache>
                <c:ptCount val="1"/>
                <c:pt idx="0">
                  <c:v>Other</c:v>
                </c:pt>
              </c:strCache>
            </c:strRef>
          </c:tx>
          <c:spPr>
            <a:solidFill>
              <a:schemeClr val="accent2"/>
            </a:solidFill>
            <a:ln>
              <a:noFill/>
            </a:ln>
            <a:effectLst/>
          </c:spPr>
          <c:invertIfNegative val="0"/>
          <c:cat>
            <c:numRef>
              <c:f>'Scenario A - Generation'!$L$30:$P$30</c:f>
              <c:numCache>
                <c:formatCode>General</c:formatCode>
                <c:ptCount val="5"/>
                <c:pt idx="0">
                  <c:v>2025</c:v>
                </c:pt>
                <c:pt idx="1">
                  <c:v>2028</c:v>
                </c:pt>
                <c:pt idx="2">
                  <c:v>2030</c:v>
                </c:pt>
                <c:pt idx="3">
                  <c:v>2032</c:v>
                </c:pt>
                <c:pt idx="4">
                  <c:v>2035</c:v>
                </c:pt>
              </c:numCache>
            </c:numRef>
          </c:cat>
          <c:val>
            <c:numRef>
              <c:f>'Scenario A - Generation'!$L$38:$P$38</c:f>
              <c:numCache>
                <c:formatCode>_(* #,##0_);_(* \(#,##0\);_(* "-"??_);_(@_)</c:formatCode>
                <c:ptCount val="5"/>
                <c:pt idx="0">
                  <c:v>2085</c:v>
                </c:pt>
                <c:pt idx="1">
                  <c:v>2085</c:v>
                </c:pt>
                <c:pt idx="2">
                  <c:v>2081.17</c:v>
                </c:pt>
                <c:pt idx="3">
                  <c:v>2085</c:v>
                </c:pt>
                <c:pt idx="4">
                  <c:v>2085</c:v>
                </c:pt>
              </c:numCache>
            </c:numRef>
          </c:val>
          <c:extLst>
            <c:ext xmlns:c16="http://schemas.microsoft.com/office/drawing/2014/chart" uri="{C3380CC4-5D6E-409C-BE32-E72D297353CC}">
              <c16:uniqueId val="{00000007-4AE9-4F21-84C5-58D16510A9C0}"/>
            </c:ext>
          </c:extLst>
        </c:ser>
        <c:ser>
          <c:idx val="9"/>
          <c:order val="8"/>
          <c:tx>
            <c:strRef>
              <c:f>'Scenario A - Generation'!$J$40</c:f>
              <c:strCache>
                <c:ptCount val="1"/>
                <c:pt idx="0">
                  <c:v>Hydro Imports</c:v>
                </c:pt>
              </c:strCache>
            </c:strRef>
          </c:tx>
          <c:spPr>
            <a:solidFill>
              <a:srgbClr val="9C5ACE"/>
            </a:solidFill>
            <a:ln>
              <a:noFill/>
            </a:ln>
            <a:effectLst/>
          </c:spPr>
          <c:invertIfNegative val="0"/>
          <c:cat>
            <c:numRef>
              <c:f>'Scenario A - Generation'!$L$30:$P$30</c:f>
              <c:numCache>
                <c:formatCode>General</c:formatCode>
                <c:ptCount val="5"/>
                <c:pt idx="0">
                  <c:v>2025</c:v>
                </c:pt>
                <c:pt idx="1">
                  <c:v>2028</c:v>
                </c:pt>
                <c:pt idx="2">
                  <c:v>2030</c:v>
                </c:pt>
                <c:pt idx="3">
                  <c:v>2032</c:v>
                </c:pt>
                <c:pt idx="4">
                  <c:v>2035</c:v>
                </c:pt>
              </c:numCache>
            </c:numRef>
          </c:cat>
          <c:val>
            <c:numRef>
              <c:f>'Scenario A - Generation'!$L$40:$P$40</c:f>
              <c:numCache>
                <c:formatCode>_(* #,##0_);_(* \(#,##0\);_(* "-"??_);_(@_)</c:formatCode>
                <c:ptCount val="5"/>
                <c:pt idx="0">
                  <c:v>10361.35</c:v>
                </c:pt>
                <c:pt idx="1">
                  <c:v>20763.849999999999</c:v>
                </c:pt>
                <c:pt idx="2">
                  <c:v>20763.849999999999</c:v>
                </c:pt>
                <c:pt idx="3">
                  <c:v>20763.849999999999</c:v>
                </c:pt>
                <c:pt idx="4">
                  <c:v>20763.849999999999</c:v>
                </c:pt>
              </c:numCache>
            </c:numRef>
          </c:val>
          <c:extLst>
            <c:ext xmlns:c16="http://schemas.microsoft.com/office/drawing/2014/chart" uri="{C3380CC4-5D6E-409C-BE32-E72D297353CC}">
              <c16:uniqueId val="{00000008-4AE9-4F21-84C5-58D16510A9C0}"/>
            </c:ext>
          </c:extLst>
        </c:ser>
        <c:ser>
          <c:idx val="10"/>
          <c:order val="9"/>
          <c:tx>
            <c:strRef>
              <c:f>'Scenario A - Generation'!$J$41</c:f>
              <c:strCache>
                <c:ptCount val="1"/>
                <c:pt idx="0">
                  <c:v>Other Imports</c:v>
                </c:pt>
              </c:strCache>
            </c:strRef>
          </c:tx>
          <c:spPr>
            <a:solidFill>
              <a:srgbClr val="00B0F0"/>
            </a:solidFill>
            <a:ln>
              <a:noFill/>
            </a:ln>
            <a:effectLst/>
          </c:spPr>
          <c:invertIfNegative val="0"/>
          <c:cat>
            <c:numRef>
              <c:f>'Scenario A - Generation'!$L$30:$P$30</c:f>
              <c:numCache>
                <c:formatCode>General</c:formatCode>
                <c:ptCount val="5"/>
                <c:pt idx="0">
                  <c:v>2025</c:v>
                </c:pt>
                <c:pt idx="1">
                  <c:v>2028</c:v>
                </c:pt>
                <c:pt idx="2">
                  <c:v>2030</c:v>
                </c:pt>
                <c:pt idx="3">
                  <c:v>2032</c:v>
                </c:pt>
                <c:pt idx="4">
                  <c:v>2035</c:v>
                </c:pt>
              </c:numCache>
            </c:numRef>
          </c:cat>
          <c:val>
            <c:numRef>
              <c:f>'Scenario A - Generation'!$L$41:$P$41</c:f>
              <c:numCache>
                <c:formatCode>_(* #,##0_);_(* \(#,##0\);_(* "-"??_);_(@_)</c:formatCode>
                <c:ptCount val="5"/>
                <c:pt idx="0">
                  <c:v>17981.79</c:v>
                </c:pt>
                <c:pt idx="1">
                  <c:v>19353.64</c:v>
                </c:pt>
                <c:pt idx="2">
                  <c:v>9091.16</c:v>
                </c:pt>
                <c:pt idx="3">
                  <c:v>15545.26</c:v>
                </c:pt>
                <c:pt idx="4">
                  <c:v>13503.32</c:v>
                </c:pt>
              </c:numCache>
            </c:numRef>
          </c:val>
          <c:extLst>
            <c:ext xmlns:c16="http://schemas.microsoft.com/office/drawing/2014/chart" uri="{C3380CC4-5D6E-409C-BE32-E72D297353CC}">
              <c16:uniqueId val="{00000009-4AE9-4F21-84C5-58D16510A9C0}"/>
            </c:ext>
          </c:extLst>
        </c:ser>
        <c:dLbls>
          <c:showLegendKey val="0"/>
          <c:showVal val="0"/>
          <c:showCatName val="0"/>
          <c:showSerName val="0"/>
          <c:showPercent val="0"/>
          <c:showBubbleSize val="0"/>
        </c:dLbls>
        <c:gapWidth val="150"/>
        <c:overlap val="100"/>
        <c:axId val="1886031744"/>
        <c:axId val="1347979872"/>
      </c:barChart>
      <c:catAx>
        <c:axId val="1886031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347979872"/>
        <c:crosses val="autoZero"/>
        <c:auto val="1"/>
        <c:lblAlgn val="ctr"/>
        <c:lblOffset val="100"/>
        <c:noMultiLvlLbl val="0"/>
      </c:catAx>
      <c:valAx>
        <c:axId val="134797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GWh</a:t>
                </a:r>
              </a:p>
            </c:rich>
          </c:tx>
          <c:layout>
            <c:manualLayout>
              <c:xMode val="edge"/>
              <c:yMode val="edge"/>
              <c:x val="1.5719297087494803E-2"/>
              <c:y val="0.41018480380511596"/>
            </c:manualLayout>
          </c:layout>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886031744"/>
        <c:crosses val="autoZero"/>
        <c:crossBetween val="between"/>
      </c:valAx>
    </c:plotArea>
    <c:legend>
      <c:legendPos val="r"/>
      <c:layout>
        <c:manualLayout>
          <c:xMode val="edge"/>
          <c:yMode val="edge"/>
          <c:x val="0.73768133842478412"/>
          <c:y val="7.0149048734320221E-2"/>
          <c:w val="0.26078612801197215"/>
          <c:h val="0.78245620045415099"/>
        </c:manualLayout>
      </c:layout>
      <c:overlay val="0"/>
      <c:spPr>
        <a:noFill/>
        <a:ln>
          <a:noFill/>
        </a:ln>
        <a:effectLst/>
      </c:spPr>
      <c:txPr>
        <a:bodyPr rot="0" vert="horz"/>
        <a:lstStyle/>
        <a:p>
          <a:pPr>
            <a:defRPr/>
          </a:pPr>
          <a:endParaRPr lang="en-US"/>
        </a:p>
      </c:txPr>
    </c:legend>
    <c:plotVisOnly val="1"/>
    <c:dispBlanksAs val="gap"/>
    <c:showDLblsOverMax val="0"/>
    <c:extLst/>
  </c:chart>
  <c:spPr>
    <a:ln>
      <a:solidFill>
        <a:sysClr val="windowText" lastClr="000000"/>
      </a:solidFill>
    </a:ln>
  </c:spPr>
  <c:txPr>
    <a:bodyPr/>
    <a:lstStyle/>
    <a:p>
      <a:pPr>
        <a:defRPr sz="1100"/>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Generation: Obligated-NY Marginal</a:t>
            </a:r>
          </a:p>
        </c:rich>
      </c:tx>
      <c:overlay val="0"/>
    </c:title>
    <c:autoTitleDeleted val="0"/>
    <c:plotArea>
      <c:layout/>
      <c:barChart>
        <c:barDir val="col"/>
        <c:grouping val="stacked"/>
        <c:varyColors val="0"/>
        <c:ser>
          <c:idx val="0"/>
          <c:order val="0"/>
          <c:tx>
            <c:strRef>
              <c:f>'Scenario A - Generation'!$R$31</c:f>
              <c:strCache>
                <c:ptCount val="1"/>
                <c:pt idx="0">
                  <c:v>Gas &amp; FO</c:v>
                </c:pt>
              </c:strCache>
            </c:strRef>
          </c:tx>
          <c:spPr>
            <a:solidFill>
              <a:srgbClr val="960000"/>
            </a:solidFill>
            <a:ln>
              <a:noFill/>
            </a:ln>
            <a:effectLst/>
          </c:spPr>
          <c:invertIfNegative val="0"/>
          <c:cat>
            <c:numRef>
              <c:f>'Scenario A - Generation'!$T$30:$X$30</c:f>
              <c:numCache>
                <c:formatCode>General</c:formatCode>
                <c:ptCount val="5"/>
                <c:pt idx="0">
                  <c:v>2025</c:v>
                </c:pt>
                <c:pt idx="1">
                  <c:v>2028</c:v>
                </c:pt>
                <c:pt idx="2">
                  <c:v>2030</c:v>
                </c:pt>
                <c:pt idx="3">
                  <c:v>2032</c:v>
                </c:pt>
                <c:pt idx="4">
                  <c:v>2035</c:v>
                </c:pt>
              </c:numCache>
            </c:numRef>
          </c:cat>
          <c:val>
            <c:numRef>
              <c:f>'Scenario A - Generation'!$T$31:$X$31</c:f>
              <c:numCache>
                <c:formatCode>_(* #,##0_);_(* \(#,##0\);_(* "-"??_);_(@_)</c:formatCode>
                <c:ptCount val="5"/>
                <c:pt idx="0">
                  <c:v>47219.31</c:v>
                </c:pt>
                <c:pt idx="1">
                  <c:v>22465.73</c:v>
                </c:pt>
                <c:pt idx="2">
                  <c:v>14363.89</c:v>
                </c:pt>
                <c:pt idx="3">
                  <c:v>17268.150000000001</c:v>
                </c:pt>
                <c:pt idx="4">
                  <c:v>4605.5600000000004</c:v>
                </c:pt>
              </c:numCache>
            </c:numRef>
          </c:val>
          <c:extLst>
            <c:ext xmlns:c16="http://schemas.microsoft.com/office/drawing/2014/chart" uri="{C3380CC4-5D6E-409C-BE32-E72D297353CC}">
              <c16:uniqueId val="{00000000-1F9A-4704-967B-3CBACE22C949}"/>
            </c:ext>
          </c:extLst>
        </c:ser>
        <c:ser>
          <c:idx val="1"/>
          <c:order val="1"/>
          <c:tx>
            <c:strRef>
              <c:f>'Scenario A - Generation'!$R$32</c:f>
              <c:strCache>
                <c:ptCount val="1"/>
                <c:pt idx="0">
                  <c:v>Zero-Carbon Firm Resources</c:v>
                </c:pt>
              </c:strCache>
            </c:strRef>
          </c:tx>
          <c:spPr>
            <a:solidFill>
              <a:schemeClr val="accent3"/>
            </a:solidFill>
            <a:ln>
              <a:noFill/>
            </a:ln>
            <a:effectLst/>
          </c:spPr>
          <c:invertIfNegative val="0"/>
          <c:cat>
            <c:numRef>
              <c:f>'Scenario A - Generation'!$T$30:$X$30</c:f>
              <c:numCache>
                <c:formatCode>General</c:formatCode>
                <c:ptCount val="5"/>
                <c:pt idx="0">
                  <c:v>2025</c:v>
                </c:pt>
                <c:pt idx="1">
                  <c:v>2028</c:v>
                </c:pt>
                <c:pt idx="2">
                  <c:v>2030</c:v>
                </c:pt>
                <c:pt idx="3">
                  <c:v>2032</c:v>
                </c:pt>
                <c:pt idx="4">
                  <c:v>2035</c:v>
                </c:pt>
              </c:numCache>
            </c:numRef>
          </c:cat>
          <c:val>
            <c:numRef>
              <c:f>'Scenario A - Generation'!$T$32:$X$32</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1-1F9A-4704-967B-3CBACE22C949}"/>
            </c:ext>
          </c:extLst>
        </c:ser>
        <c:ser>
          <c:idx val="2"/>
          <c:order val="2"/>
          <c:tx>
            <c:strRef>
              <c:f>'Scenario A - Generation'!$R$33</c:f>
              <c:strCache>
                <c:ptCount val="1"/>
                <c:pt idx="0">
                  <c:v>Nuclear</c:v>
                </c:pt>
              </c:strCache>
            </c:strRef>
          </c:tx>
          <c:spPr>
            <a:solidFill>
              <a:srgbClr val="FF99FF"/>
            </a:solidFill>
            <a:ln>
              <a:noFill/>
            </a:ln>
            <a:effectLst/>
          </c:spPr>
          <c:invertIfNegative val="0"/>
          <c:cat>
            <c:numRef>
              <c:f>'Scenario A - Generation'!$T$30:$X$30</c:f>
              <c:numCache>
                <c:formatCode>General</c:formatCode>
                <c:ptCount val="5"/>
                <c:pt idx="0">
                  <c:v>2025</c:v>
                </c:pt>
                <c:pt idx="1">
                  <c:v>2028</c:v>
                </c:pt>
                <c:pt idx="2">
                  <c:v>2030</c:v>
                </c:pt>
                <c:pt idx="3">
                  <c:v>2032</c:v>
                </c:pt>
                <c:pt idx="4">
                  <c:v>2035</c:v>
                </c:pt>
              </c:numCache>
            </c:numRef>
          </c:cat>
          <c:val>
            <c:numRef>
              <c:f>'Scenario A - Generation'!$T$33:$X$33</c:f>
              <c:numCache>
                <c:formatCode>_(* #,##0_);_(* \(#,##0\);_(* "-"??_);_(@_)</c:formatCode>
                <c:ptCount val="5"/>
                <c:pt idx="0">
                  <c:v>26550.05</c:v>
                </c:pt>
                <c:pt idx="1">
                  <c:v>26550.05</c:v>
                </c:pt>
                <c:pt idx="2">
                  <c:v>26550.05</c:v>
                </c:pt>
                <c:pt idx="3">
                  <c:v>26550.05</c:v>
                </c:pt>
                <c:pt idx="4">
                  <c:v>26550.05</c:v>
                </c:pt>
              </c:numCache>
            </c:numRef>
          </c:val>
          <c:extLst>
            <c:ext xmlns:c16="http://schemas.microsoft.com/office/drawing/2014/chart" uri="{C3380CC4-5D6E-409C-BE32-E72D297353CC}">
              <c16:uniqueId val="{00000002-1F9A-4704-967B-3CBACE22C949}"/>
            </c:ext>
          </c:extLst>
        </c:ser>
        <c:ser>
          <c:idx val="3"/>
          <c:order val="3"/>
          <c:tx>
            <c:strRef>
              <c:f>'Scenario A - Generation'!$R$34</c:f>
              <c:strCache>
                <c:ptCount val="1"/>
                <c:pt idx="0">
                  <c:v>Hydro</c:v>
                </c:pt>
              </c:strCache>
            </c:strRef>
          </c:tx>
          <c:spPr>
            <a:solidFill>
              <a:schemeClr val="accent1"/>
            </a:solidFill>
            <a:ln>
              <a:noFill/>
            </a:ln>
            <a:effectLst/>
          </c:spPr>
          <c:invertIfNegative val="0"/>
          <c:cat>
            <c:numRef>
              <c:f>'Scenario A - Generation'!$T$30:$X$30</c:f>
              <c:numCache>
                <c:formatCode>General</c:formatCode>
                <c:ptCount val="5"/>
                <c:pt idx="0">
                  <c:v>2025</c:v>
                </c:pt>
                <c:pt idx="1">
                  <c:v>2028</c:v>
                </c:pt>
                <c:pt idx="2">
                  <c:v>2030</c:v>
                </c:pt>
                <c:pt idx="3">
                  <c:v>2032</c:v>
                </c:pt>
                <c:pt idx="4">
                  <c:v>2035</c:v>
                </c:pt>
              </c:numCache>
            </c:numRef>
          </c:cat>
          <c:val>
            <c:numRef>
              <c:f>'Scenario A - Generation'!$T$34:$X$34</c:f>
              <c:numCache>
                <c:formatCode>_(* #,##0_);_(* \(#,##0\);_(* "-"??_);_(@_)</c:formatCode>
                <c:ptCount val="5"/>
                <c:pt idx="0">
                  <c:v>27187.09</c:v>
                </c:pt>
                <c:pt idx="1">
                  <c:v>27016.77</c:v>
                </c:pt>
                <c:pt idx="2">
                  <c:v>26380.49</c:v>
                </c:pt>
                <c:pt idx="3">
                  <c:v>26472.73</c:v>
                </c:pt>
                <c:pt idx="4">
                  <c:v>27022.62</c:v>
                </c:pt>
              </c:numCache>
            </c:numRef>
          </c:val>
          <c:extLst>
            <c:ext xmlns:c16="http://schemas.microsoft.com/office/drawing/2014/chart" uri="{C3380CC4-5D6E-409C-BE32-E72D297353CC}">
              <c16:uniqueId val="{00000003-1F9A-4704-967B-3CBACE22C949}"/>
            </c:ext>
          </c:extLst>
        </c:ser>
        <c:ser>
          <c:idx val="4"/>
          <c:order val="4"/>
          <c:tx>
            <c:strRef>
              <c:f>'Scenario A - Generation'!$R$35</c:f>
              <c:strCache>
                <c:ptCount val="1"/>
                <c:pt idx="0">
                  <c:v>Solar</c:v>
                </c:pt>
              </c:strCache>
            </c:strRef>
          </c:tx>
          <c:spPr>
            <a:solidFill>
              <a:schemeClr val="accent4"/>
            </a:solidFill>
            <a:ln>
              <a:noFill/>
            </a:ln>
            <a:effectLst/>
          </c:spPr>
          <c:invertIfNegative val="0"/>
          <c:cat>
            <c:numRef>
              <c:f>'Scenario A - Generation'!$T$30:$X$30</c:f>
              <c:numCache>
                <c:formatCode>General</c:formatCode>
                <c:ptCount val="5"/>
                <c:pt idx="0">
                  <c:v>2025</c:v>
                </c:pt>
                <c:pt idx="1">
                  <c:v>2028</c:v>
                </c:pt>
                <c:pt idx="2">
                  <c:v>2030</c:v>
                </c:pt>
                <c:pt idx="3">
                  <c:v>2032</c:v>
                </c:pt>
                <c:pt idx="4">
                  <c:v>2035</c:v>
                </c:pt>
              </c:numCache>
            </c:numRef>
          </c:cat>
          <c:val>
            <c:numRef>
              <c:f>'Scenario A - Generation'!$T$35:$X$35</c:f>
              <c:numCache>
                <c:formatCode>_(* #,##0_);_(* \(#,##0\);_(* "-"??_);_(@_)</c:formatCode>
                <c:ptCount val="5"/>
                <c:pt idx="0">
                  <c:v>20416.259999999998</c:v>
                </c:pt>
                <c:pt idx="1">
                  <c:v>26771.96</c:v>
                </c:pt>
                <c:pt idx="2">
                  <c:v>29315.97</c:v>
                </c:pt>
                <c:pt idx="3">
                  <c:v>29581.29</c:v>
                </c:pt>
                <c:pt idx="4">
                  <c:v>45527.88</c:v>
                </c:pt>
              </c:numCache>
            </c:numRef>
          </c:val>
          <c:extLst>
            <c:ext xmlns:c16="http://schemas.microsoft.com/office/drawing/2014/chart" uri="{C3380CC4-5D6E-409C-BE32-E72D297353CC}">
              <c16:uniqueId val="{00000004-1F9A-4704-967B-3CBACE22C949}"/>
            </c:ext>
          </c:extLst>
        </c:ser>
        <c:ser>
          <c:idx val="5"/>
          <c:order val="5"/>
          <c:tx>
            <c:strRef>
              <c:f>'Scenario A - Generation'!$R$36</c:f>
              <c:strCache>
                <c:ptCount val="1"/>
                <c:pt idx="0">
                  <c:v>Offshore Wind</c:v>
                </c:pt>
              </c:strCache>
            </c:strRef>
          </c:tx>
          <c:spPr>
            <a:solidFill>
              <a:schemeClr val="accent6">
                <a:lumMod val="75000"/>
              </a:schemeClr>
            </a:solidFill>
            <a:ln>
              <a:noFill/>
            </a:ln>
            <a:effectLst/>
          </c:spPr>
          <c:invertIfNegative val="0"/>
          <c:cat>
            <c:numRef>
              <c:f>'Scenario A - Generation'!$T$30:$X$30</c:f>
              <c:numCache>
                <c:formatCode>General</c:formatCode>
                <c:ptCount val="5"/>
                <c:pt idx="0">
                  <c:v>2025</c:v>
                </c:pt>
                <c:pt idx="1">
                  <c:v>2028</c:v>
                </c:pt>
                <c:pt idx="2">
                  <c:v>2030</c:v>
                </c:pt>
                <c:pt idx="3">
                  <c:v>2032</c:v>
                </c:pt>
                <c:pt idx="4">
                  <c:v>2035</c:v>
                </c:pt>
              </c:numCache>
            </c:numRef>
          </c:cat>
          <c:val>
            <c:numRef>
              <c:f>'Scenario A - Generation'!$T$36:$X$36</c:f>
              <c:numCache>
                <c:formatCode>_(* #,##0_);_(* \(#,##0\);_(* "-"??_);_(@_)</c:formatCode>
                <c:ptCount val="5"/>
                <c:pt idx="0">
                  <c:v>3560.16</c:v>
                </c:pt>
                <c:pt idx="1">
                  <c:v>16567.84</c:v>
                </c:pt>
                <c:pt idx="2">
                  <c:v>23788.54</c:v>
                </c:pt>
                <c:pt idx="3">
                  <c:v>23788.54</c:v>
                </c:pt>
                <c:pt idx="4">
                  <c:v>46081.71</c:v>
                </c:pt>
              </c:numCache>
            </c:numRef>
          </c:val>
          <c:extLst>
            <c:ext xmlns:c16="http://schemas.microsoft.com/office/drawing/2014/chart" uri="{C3380CC4-5D6E-409C-BE32-E72D297353CC}">
              <c16:uniqueId val="{00000005-1F9A-4704-967B-3CBACE22C949}"/>
            </c:ext>
          </c:extLst>
        </c:ser>
        <c:ser>
          <c:idx val="6"/>
          <c:order val="6"/>
          <c:tx>
            <c:strRef>
              <c:f>'Scenario A - Generation'!$R$37</c:f>
              <c:strCache>
                <c:ptCount val="1"/>
                <c:pt idx="0">
                  <c:v>Onshore Wind</c:v>
                </c:pt>
              </c:strCache>
            </c:strRef>
          </c:tx>
          <c:spPr>
            <a:solidFill>
              <a:schemeClr val="accent6"/>
            </a:solidFill>
            <a:ln>
              <a:noFill/>
            </a:ln>
            <a:effectLst/>
          </c:spPr>
          <c:invertIfNegative val="0"/>
          <c:cat>
            <c:numRef>
              <c:f>'Scenario A - Generation'!$T$30:$X$30</c:f>
              <c:numCache>
                <c:formatCode>General</c:formatCode>
                <c:ptCount val="5"/>
                <c:pt idx="0">
                  <c:v>2025</c:v>
                </c:pt>
                <c:pt idx="1">
                  <c:v>2028</c:v>
                </c:pt>
                <c:pt idx="2">
                  <c:v>2030</c:v>
                </c:pt>
                <c:pt idx="3">
                  <c:v>2032</c:v>
                </c:pt>
                <c:pt idx="4">
                  <c:v>2035</c:v>
                </c:pt>
              </c:numCache>
            </c:numRef>
          </c:cat>
          <c:val>
            <c:numRef>
              <c:f>'Scenario A - Generation'!$T$37:$X$37</c:f>
              <c:numCache>
                <c:formatCode>_(* #,##0_);_(* \(#,##0\);_(* "-"??_);_(@_)</c:formatCode>
                <c:ptCount val="5"/>
                <c:pt idx="0">
                  <c:v>10545.91</c:v>
                </c:pt>
                <c:pt idx="1">
                  <c:v>16046.15</c:v>
                </c:pt>
                <c:pt idx="2">
                  <c:v>28169.66</c:v>
                </c:pt>
                <c:pt idx="3">
                  <c:v>40346.870000000003</c:v>
                </c:pt>
                <c:pt idx="4">
                  <c:v>49050.82</c:v>
                </c:pt>
              </c:numCache>
            </c:numRef>
          </c:val>
          <c:extLst>
            <c:ext xmlns:c16="http://schemas.microsoft.com/office/drawing/2014/chart" uri="{C3380CC4-5D6E-409C-BE32-E72D297353CC}">
              <c16:uniqueId val="{00000006-1F9A-4704-967B-3CBACE22C949}"/>
            </c:ext>
          </c:extLst>
        </c:ser>
        <c:ser>
          <c:idx val="7"/>
          <c:order val="7"/>
          <c:tx>
            <c:strRef>
              <c:f>'Scenario A - Generation'!$R$38</c:f>
              <c:strCache>
                <c:ptCount val="1"/>
                <c:pt idx="0">
                  <c:v>Other</c:v>
                </c:pt>
              </c:strCache>
            </c:strRef>
          </c:tx>
          <c:spPr>
            <a:solidFill>
              <a:schemeClr val="accent2"/>
            </a:solidFill>
            <a:ln>
              <a:noFill/>
            </a:ln>
            <a:effectLst/>
          </c:spPr>
          <c:invertIfNegative val="0"/>
          <c:cat>
            <c:numRef>
              <c:f>'Scenario A - Generation'!$T$30:$X$30</c:f>
              <c:numCache>
                <c:formatCode>General</c:formatCode>
                <c:ptCount val="5"/>
                <c:pt idx="0">
                  <c:v>2025</c:v>
                </c:pt>
                <c:pt idx="1">
                  <c:v>2028</c:v>
                </c:pt>
                <c:pt idx="2">
                  <c:v>2030</c:v>
                </c:pt>
                <c:pt idx="3">
                  <c:v>2032</c:v>
                </c:pt>
                <c:pt idx="4">
                  <c:v>2035</c:v>
                </c:pt>
              </c:numCache>
            </c:numRef>
          </c:cat>
          <c:val>
            <c:numRef>
              <c:f>'Scenario A - Generation'!$T$38:$X$38</c:f>
              <c:numCache>
                <c:formatCode>_(* #,##0_);_(* \(#,##0\);_(* "-"??_);_(@_)</c:formatCode>
                <c:ptCount val="5"/>
                <c:pt idx="0">
                  <c:v>2085</c:v>
                </c:pt>
                <c:pt idx="1">
                  <c:v>2085</c:v>
                </c:pt>
                <c:pt idx="2">
                  <c:v>2085</c:v>
                </c:pt>
                <c:pt idx="3">
                  <c:v>2085</c:v>
                </c:pt>
                <c:pt idx="4">
                  <c:v>2085</c:v>
                </c:pt>
              </c:numCache>
            </c:numRef>
          </c:val>
          <c:extLst>
            <c:ext xmlns:c16="http://schemas.microsoft.com/office/drawing/2014/chart" uri="{C3380CC4-5D6E-409C-BE32-E72D297353CC}">
              <c16:uniqueId val="{00000007-1F9A-4704-967B-3CBACE22C949}"/>
            </c:ext>
          </c:extLst>
        </c:ser>
        <c:ser>
          <c:idx val="9"/>
          <c:order val="8"/>
          <c:tx>
            <c:strRef>
              <c:f>'Scenario A - Generation'!$R$40</c:f>
              <c:strCache>
                <c:ptCount val="1"/>
                <c:pt idx="0">
                  <c:v>Hydro Imports</c:v>
                </c:pt>
              </c:strCache>
            </c:strRef>
          </c:tx>
          <c:spPr>
            <a:solidFill>
              <a:srgbClr val="9C5ACE"/>
            </a:solidFill>
            <a:ln>
              <a:noFill/>
            </a:ln>
            <a:effectLst/>
          </c:spPr>
          <c:invertIfNegative val="0"/>
          <c:cat>
            <c:numRef>
              <c:f>'Scenario A - Generation'!$T$30:$X$30</c:f>
              <c:numCache>
                <c:formatCode>General</c:formatCode>
                <c:ptCount val="5"/>
                <c:pt idx="0">
                  <c:v>2025</c:v>
                </c:pt>
                <c:pt idx="1">
                  <c:v>2028</c:v>
                </c:pt>
                <c:pt idx="2">
                  <c:v>2030</c:v>
                </c:pt>
                <c:pt idx="3">
                  <c:v>2032</c:v>
                </c:pt>
                <c:pt idx="4">
                  <c:v>2035</c:v>
                </c:pt>
              </c:numCache>
            </c:numRef>
          </c:cat>
          <c:val>
            <c:numRef>
              <c:f>'Scenario A - Generation'!$T$40:$X$40</c:f>
              <c:numCache>
                <c:formatCode>_(* #,##0_);_(* \(#,##0\);_(* "-"??_);_(@_)</c:formatCode>
                <c:ptCount val="5"/>
                <c:pt idx="0">
                  <c:v>10361.35</c:v>
                </c:pt>
                <c:pt idx="1">
                  <c:v>20763.849999999999</c:v>
                </c:pt>
                <c:pt idx="2">
                  <c:v>20763.849999999999</c:v>
                </c:pt>
                <c:pt idx="3">
                  <c:v>20763.849999999999</c:v>
                </c:pt>
                <c:pt idx="4">
                  <c:v>20763.849999999999</c:v>
                </c:pt>
              </c:numCache>
            </c:numRef>
          </c:val>
          <c:extLst>
            <c:ext xmlns:c16="http://schemas.microsoft.com/office/drawing/2014/chart" uri="{C3380CC4-5D6E-409C-BE32-E72D297353CC}">
              <c16:uniqueId val="{00000008-1F9A-4704-967B-3CBACE22C949}"/>
            </c:ext>
          </c:extLst>
        </c:ser>
        <c:ser>
          <c:idx val="10"/>
          <c:order val="9"/>
          <c:tx>
            <c:strRef>
              <c:f>'Scenario A - Generation'!$R$41</c:f>
              <c:strCache>
                <c:ptCount val="1"/>
                <c:pt idx="0">
                  <c:v>Other Imports</c:v>
                </c:pt>
              </c:strCache>
            </c:strRef>
          </c:tx>
          <c:spPr>
            <a:solidFill>
              <a:srgbClr val="00B0F0"/>
            </a:solidFill>
            <a:ln>
              <a:noFill/>
            </a:ln>
            <a:effectLst/>
          </c:spPr>
          <c:invertIfNegative val="0"/>
          <c:cat>
            <c:numRef>
              <c:f>'Scenario A - Generation'!$T$30:$X$30</c:f>
              <c:numCache>
                <c:formatCode>General</c:formatCode>
                <c:ptCount val="5"/>
                <c:pt idx="0">
                  <c:v>2025</c:v>
                </c:pt>
                <c:pt idx="1">
                  <c:v>2028</c:v>
                </c:pt>
                <c:pt idx="2">
                  <c:v>2030</c:v>
                </c:pt>
                <c:pt idx="3">
                  <c:v>2032</c:v>
                </c:pt>
                <c:pt idx="4">
                  <c:v>2035</c:v>
                </c:pt>
              </c:numCache>
            </c:numRef>
          </c:cat>
          <c:val>
            <c:numRef>
              <c:f>'Scenario A - Generation'!$T$41:$X$41</c:f>
              <c:numCache>
                <c:formatCode>_(* #,##0_);_(* \(#,##0\);_(* "-"??_);_(@_)</c:formatCode>
                <c:ptCount val="5"/>
                <c:pt idx="0">
                  <c:v>3612.76</c:v>
                </c:pt>
                <c:pt idx="1">
                  <c:v>4750.6000000000004</c:v>
                </c:pt>
                <c:pt idx="2">
                  <c:v>-1912.01</c:v>
                </c:pt>
                <c:pt idx="3">
                  <c:v>1246.54</c:v>
                </c:pt>
                <c:pt idx="4">
                  <c:v>-4899.1899999999996</c:v>
                </c:pt>
              </c:numCache>
            </c:numRef>
          </c:val>
          <c:extLst>
            <c:ext xmlns:c16="http://schemas.microsoft.com/office/drawing/2014/chart" uri="{C3380CC4-5D6E-409C-BE32-E72D297353CC}">
              <c16:uniqueId val="{00000009-1F9A-4704-967B-3CBACE22C949}"/>
            </c:ext>
          </c:extLst>
        </c:ser>
        <c:dLbls>
          <c:showLegendKey val="0"/>
          <c:showVal val="0"/>
          <c:showCatName val="0"/>
          <c:showSerName val="0"/>
          <c:showPercent val="0"/>
          <c:showBubbleSize val="0"/>
        </c:dLbls>
        <c:gapWidth val="150"/>
        <c:overlap val="100"/>
        <c:axId val="1886031744"/>
        <c:axId val="1347979872"/>
      </c:barChart>
      <c:catAx>
        <c:axId val="1886031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347979872"/>
        <c:crosses val="autoZero"/>
        <c:auto val="1"/>
        <c:lblAlgn val="ctr"/>
        <c:lblOffset val="100"/>
        <c:noMultiLvlLbl val="0"/>
      </c:catAx>
      <c:valAx>
        <c:axId val="1347979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GWh</a:t>
                </a:r>
              </a:p>
            </c:rich>
          </c:tx>
          <c:layout>
            <c:manualLayout>
              <c:xMode val="edge"/>
              <c:yMode val="edge"/>
              <c:x val="1.5719297087494803E-2"/>
              <c:y val="0.41018480380511596"/>
            </c:manualLayout>
          </c:layout>
          <c:overlay val="0"/>
          <c:spPr>
            <a:noFill/>
            <a:ln>
              <a:noFill/>
            </a:ln>
            <a:effectLst/>
          </c:spPr>
        </c:title>
        <c:numFmt formatCode="_(* #,##0_);_(* \(#,##0\);_(* &quot;-&quot;??_);_(@_)" sourceLinked="1"/>
        <c:majorTickMark val="none"/>
        <c:minorTickMark val="none"/>
        <c:tickLblPos val="nextTo"/>
        <c:spPr>
          <a:noFill/>
          <a:ln>
            <a:noFill/>
          </a:ln>
          <a:effectLst/>
        </c:spPr>
        <c:txPr>
          <a:bodyPr rot="-60000000" vert="horz"/>
          <a:lstStyle/>
          <a:p>
            <a:pPr>
              <a:defRPr/>
            </a:pPr>
            <a:endParaRPr lang="en-US"/>
          </a:p>
        </c:txPr>
        <c:crossAx val="1886031744"/>
        <c:crosses val="autoZero"/>
        <c:crossBetween val="between"/>
      </c:valAx>
    </c:plotArea>
    <c:legend>
      <c:legendPos val="r"/>
      <c:layout>
        <c:manualLayout>
          <c:xMode val="edge"/>
          <c:yMode val="edge"/>
          <c:x val="0.73768133842478412"/>
          <c:y val="7.0149048734320221E-2"/>
          <c:w val="0.26078612801197215"/>
          <c:h val="0.78245620045415099"/>
        </c:manualLayout>
      </c:layout>
      <c:overlay val="0"/>
      <c:spPr>
        <a:noFill/>
        <a:ln>
          <a:noFill/>
        </a:ln>
        <a:effectLst/>
      </c:spPr>
      <c:txPr>
        <a:bodyPr rot="0" vert="horz"/>
        <a:lstStyle/>
        <a:p>
          <a:pPr>
            <a:defRPr/>
          </a:pPr>
          <a:endParaRPr lang="en-US"/>
        </a:p>
      </c:txPr>
    </c:legend>
    <c:plotVisOnly val="1"/>
    <c:dispBlanksAs val="gap"/>
    <c:showDLblsOverMax val="0"/>
    <c:extLst/>
  </c:chart>
  <c:spPr>
    <a:ln>
      <a:solidFill>
        <a:sysClr val="windowText" lastClr="000000"/>
      </a:solidFill>
    </a:ln>
  </c:spPr>
  <c:txPr>
    <a:bodyPr/>
    <a:lstStyle/>
    <a:p>
      <a:pPr>
        <a:defRPr sz="1100"/>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320" b="0" i="0" u="none" strike="noStrike" kern="1200" spc="0" baseline="0">
                <a:solidFill>
                  <a:schemeClr val="tx1"/>
                </a:solidFill>
                <a:latin typeface="+mn-lt"/>
                <a:ea typeface="+mn-ea"/>
                <a:cs typeface="+mn-cs"/>
              </a:defRPr>
            </a:pPr>
            <a:r>
              <a:rPr lang="en-US"/>
              <a:t>Generation Emissions: Non-Obligated</a:t>
            </a:r>
          </a:p>
        </c:rich>
      </c:tx>
      <c:overlay val="0"/>
      <c:spPr>
        <a:noFill/>
        <a:ln>
          <a:noFill/>
        </a:ln>
        <a:effectLst/>
      </c:spPr>
      <c:txPr>
        <a:bodyPr rot="0" spcFirstLastPara="1" vertOverflow="ellipsis" vert="horz" wrap="square" anchor="ctr" anchorCtr="1"/>
        <a:lstStyle/>
        <a:p>
          <a:pPr>
            <a:defRPr lang="en-US" sz="132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9642322168235449"/>
          <c:y val="0.13563935932056445"/>
          <c:w val="0.8035767783176454"/>
          <c:h val="0.66507945864233231"/>
        </c:manualLayout>
      </c:layout>
      <c:barChart>
        <c:barDir val="col"/>
        <c:grouping val="stacked"/>
        <c:varyColors val="0"/>
        <c:ser>
          <c:idx val="1"/>
          <c:order val="0"/>
          <c:tx>
            <c:v>EI+Quebec-NYCA</c:v>
          </c:tx>
          <c:spPr>
            <a:solidFill>
              <a:schemeClr val="accent2"/>
            </a:solidFill>
            <a:ln>
              <a:noFill/>
            </a:ln>
            <a:effectLst/>
          </c:spPr>
          <c:invertIfNegative val="0"/>
          <c:cat>
            <c:numRef>
              <c:f>'Scenario A - Emissions'!$E$28:$I$28</c:f>
              <c:numCache>
                <c:formatCode>General</c:formatCode>
                <c:ptCount val="5"/>
                <c:pt idx="0">
                  <c:v>2025</c:v>
                </c:pt>
                <c:pt idx="1">
                  <c:v>2028</c:v>
                </c:pt>
                <c:pt idx="2">
                  <c:v>2030</c:v>
                </c:pt>
                <c:pt idx="3">
                  <c:v>2032</c:v>
                </c:pt>
                <c:pt idx="4">
                  <c:v>2035</c:v>
                </c:pt>
              </c:numCache>
            </c:numRef>
          </c:cat>
          <c:val>
            <c:numRef>
              <c:f>'Scenario A - Emissions'!$E$32:$I$32</c:f>
              <c:numCache>
                <c:formatCode>_(* #,##0.0_);_(* \(#,##0.0\);_(* "-"??_);_(@_)</c:formatCode>
                <c:ptCount val="5"/>
                <c:pt idx="0">
                  <c:v>1040.26</c:v>
                </c:pt>
                <c:pt idx="1">
                  <c:v>946.81</c:v>
                </c:pt>
                <c:pt idx="2">
                  <c:v>803.01</c:v>
                </c:pt>
                <c:pt idx="3">
                  <c:v>793.63</c:v>
                </c:pt>
                <c:pt idx="4">
                  <c:v>633.33000000000004</c:v>
                </c:pt>
              </c:numCache>
            </c:numRef>
          </c:val>
          <c:extLst>
            <c:ext xmlns:c16="http://schemas.microsoft.com/office/drawing/2014/chart" uri="{C3380CC4-5D6E-409C-BE32-E72D297353CC}">
              <c16:uniqueId val="{00000000-2B20-4944-94FC-48622A1585D8}"/>
            </c:ext>
          </c:extLst>
        </c:ser>
        <c:ser>
          <c:idx val="0"/>
          <c:order val="1"/>
          <c:tx>
            <c:v>NYCA</c:v>
          </c:tx>
          <c:spPr>
            <a:solidFill>
              <a:schemeClr val="accent1"/>
            </a:solidFill>
            <a:ln>
              <a:noFill/>
            </a:ln>
            <a:effectLst/>
          </c:spPr>
          <c:invertIfNegative val="0"/>
          <c:cat>
            <c:numRef>
              <c:f>'Scenario A - Emissions'!$E$28:$I$28</c:f>
              <c:numCache>
                <c:formatCode>General</c:formatCode>
                <c:ptCount val="5"/>
                <c:pt idx="0">
                  <c:v>2025</c:v>
                </c:pt>
                <c:pt idx="1">
                  <c:v>2028</c:v>
                </c:pt>
                <c:pt idx="2">
                  <c:v>2030</c:v>
                </c:pt>
                <c:pt idx="3">
                  <c:v>2032</c:v>
                </c:pt>
                <c:pt idx="4">
                  <c:v>2035</c:v>
                </c:pt>
              </c:numCache>
            </c:numRef>
          </c:cat>
          <c:val>
            <c:numRef>
              <c:f>'Scenario A - Emissions'!$E$29:$I$29</c:f>
              <c:numCache>
                <c:formatCode>_(* #,##0.0_);_(* \(#,##0.0\);_(* "-"??_);_(@_)</c:formatCode>
                <c:ptCount val="5"/>
                <c:pt idx="0">
                  <c:v>37</c:v>
                </c:pt>
                <c:pt idx="1">
                  <c:v>24.46</c:v>
                </c:pt>
                <c:pt idx="2">
                  <c:v>15.67</c:v>
                </c:pt>
                <c:pt idx="3">
                  <c:v>18.63</c:v>
                </c:pt>
                <c:pt idx="4">
                  <c:v>15.97</c:v>
                </c:pt>
              </c:numCache>
            </c:numRef>
          </c:val>
          <c:extLst>
            <c:ext xmlns:c16="http://schemas.microsoft.com/office/drawing/2014/chart" uri="{C3380CC4-5D6E-409C-BE32-E72D297353CC}">
              <c16:uniqueId val="{00000001-2B20-4944-94FC-48622A1585D8}"/>
            </c:ext>
          </c:extLst>
        </c:ser>
        <c:dLbls>
          <c:showLegendKey val="0"/>
          <c:showVal val="0"/>
          <c:showCatName val="0"/>
          <c:showSerName val="0"/>
          <c:showPercent val="0"/>
          <c:showBubbleSize val="0"/>
        </c:dLbls>
        <c:gapWidth val="150"/>
        <c:overlap val="100"/>
        <c:axId val="1952481776"/>
        <c:axId val="1347977392"/>
      </c:barChart>
      <c:catAx>
        <c:axId val="195248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100" b="0" i="0" u="none" strike="noStrike" kern="1200" baseline="0">
                <a:solidFill>
                  <a:schemeClr val="tx1"/>
                </a:solidFill>
                <a:latin typeface="+mn-lt"/>
                <a:ea typeface="+mn-ea"/>
                <a:cs typeface="+mn-cs"/>
              </a:defRPr>
            </a:pPr>
            <a:endParaRPr lang="en-US"/>
          </a:p>
        </c:txPr>
        <c:crossAx val="1347977392"/>
        <c:crosses val="autoZero"/>
        <c:auto val="1"/>
        <c:lblAlgn val="ctr"/>
        <c:lblOffset val="100"/>
        <c:noMultiLvlLbl val="0"/>
      </c:catAx>
      <c:valAx>
        <c:axId val="1347977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100" b="0" i="0" u="none" strike="noStrike" kern="1200" baseline="0">
                    <a:solidFill>
                      <a:schemeClr val="tx1"/>
                    </a:solidFill>
                    <a:latin typeface="+mn-lt"/>
                    <a:ea typeface="+mn-ea"/>
                    <a:cs typeface="+mn-cs"/>
                  </a:defRPr>
                </a:pPr>
                <a:r>
                  <a:rPr lang="en-US"/>
                  <a:t>Generation Emissions (MMT CO</a:t>
                </a:r>
                <a:r>
                  <a:rPr lang="en-US" sz="800" b="0" i="0" u="none" strike="noStrike" kern="1200" baseline="-25000">
                    <a:solidFill>
                      <a:sysClr val="windowText" lastClr="000000"/>
                    </a:solidFill>
                  </a:rPr>
                  <a:t>2</a:t>
                </a:r>
                <a:r>
                  <a:rPr lang="en-US"/>
                  <a:t>e)</a:t>
                </a:r>
              </a:p>
            </c:rich>
          </c:tx>
          <c:overlay val="0"/>
          <c:spPr>
            <a:noFill/>
            <a:ln>
              <a:noFill/>
            </a:ln>
            <a:effectLst/>
          </c:spPr>
          <c:txPr>
            <a:bodyPr rot="-5400000" spcFirstLastPara="1" vertOverflow="ellipsis" vert="horz" wrap="square" anchor="ctr" anchorCtr="1"/>
            <a:lstStyle/>
            <a:p>
              <a:pPr>
                <a:defRPr lang="en-US" sz="1100" b="0" i="0" u="none" strike="noStrike" kern="1200" baseline="0">
                  <a:solidFill>
                    <a:schemeClr val="tx1"/>
                  </a:solidFill>
                  <a:latin typeface="+mn-lt"/>
                  <a:ea typeface="+mn-ea"/>
                  <a:cs typeface="+mn-cs"/>
                </a:defRPr>
              </a:pPr>
              <a:endParaRPr lang="en-US"/>
            </a:p>
          </c:txPr>
        </c:title>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lang="en-US" sz="1100" b="0" i="0" u="none" strike="noStrike" kern="1200" baseline="0">
                <a:solidFill>
                  <a:schemeClr val="tx1"/>
                </a:solidFill>
                <a:latin typeface="+mn-lt"/>
                <a:ea typeface="+mn-ea"/>
                <a:cs typeface="+mn-cs"/>
              </a:defRPr>
            </a:pPr>
            <a:endParaRPr lang="en-US"/>
          </a:p>
        </c:txPr>
        <c:crossAx val="1952481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11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lang="en-US" sz="11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NYCA Inventory Emissions: Non-Obligated</a:t>
            </a:r>
          </a:p>
        </c:rich>
      </c:tx>
      <c:layout>
        <c:manualLayout>
          <c:xMode val="edge"/>
          <c:yMode val="edge"/>
          <c:x val="0.19649713716953968"/>
          <c:y val="1.1147541367326409E-2"/>
        </c:manualLayout>
      </c:layout>
      <c:overlay val="0"/>
    </c:title>
    <c:autoTitleDeleted val="0"/>
    <c:plotArea>
      <c:layout>
        <c:manualLayout>
          <c:layoutTarget val="inner"/>
          <c:xMode val="edge"/>
          <c:yMode val="edge"/>
          <c:x val="0.17540118848099515"/>
          <c:y val="0.14091248844753246"/>
          <c:w val="0.79273448171764926"/>
          <c:h val="0.67769444045554461"/>
        </c:manualLayout>
      </c:layout>
      <c:barChart>
        <c:barDir val="col"/>
        <c:grouping val="stacked"/>
        <c:varyColors val="0"/>
        <c:ser>
          <c:idx val="1"/>
          <c:order val="0"/>
          <c:tx>
            <c:strRef>
              <c:f>'Scenario A - Emissions'!$B$29</c:f>
              <c:strCache>
                <c:ptCount val="1"/>
                <c:pt idx="0">
                  <c:v>Generation Emissions </c:v>
                </c:pt>
              </c:strCache>
            </c:strRef>
          </c:tx>
          <c:spPr>
            <a:solidFill>
              <a:schemeClr val="accent1"/>
            </a:solidFill>
            <a:ln>
              <a:noFill/>
            </a:ln>
            <a:effectLst/>
          </c:spPr>
          <c:invertIfNegative val="0"/>
          <c:cat>
            <c:numRef>
              <c:f>'Scenario A - Emissions'!$E$28:$I$28</c:f>
              <c:numCache>
                <c:formatCode>General</c:formatCode>
                <c:ptCount val="5"/>
                <c:pt idx="0">
                  <c:v>2025</c:v>
                </c:pt>
                <c:pt idx="1">
                  <c:v>2028</c:v>
                </c:pt>
                <c:pt idx="2">
                  <c:v>2030</c:v>
                </c:pt>
                <c:pt idx="3">
                  <c:v>2032</c:v>
                </c:pt>
                <c:pt idx="4">
                  <c:v>2035</c:v>
                </c:pt>
              </c:numCache>
            </c:numRef>
          </c:cat>
          <c:val>
            <c:numRef>
              <c:f>'Scenario A - Emissions'!$E$29:$I$29</c:f>
              <c:numCache>
                <c:formatCode>_(* #,##0.0_);_(* \(#,##0.0\);_(* "-"??_);_(@_)</c:formatCode>
                <c:ptCount val="5"/>
                <c:pt idx="0">
                  <c:v>37</c:v>
                </c:pt>
                <c:pt idx="1">
                  <c:v>24.46</c:v>
                </c:pt>
                <c:pt idx="2">
                  <c:v>15.67</c:v>
                </c:pt>
                <c:pt idx="3">
                  <c:v>18.63</c:v>
                </c:pt>
                <c:pt idx="4">
                  <c:v>15.97</c:v>
                </c:pt>
              </c:numCache>
            </c:numRef>
          </c:val>
          <c:extLst>
            <c:ext xmlns:c16="http://schemas.microsoft.com/office/drawing/2014/chart" uri="{C3380CC4-5D6E-409C-BE32-E72D297353CC}">
              <c16:uniqueId val="{00000000-9A87-480F-8F16-EEC8D1BF5B53}"/>
            </c:ext>
          </c:extLst>
        </c:ser>
        <c:ser>
          <c:idx val="0"/>
          <c:order val="1"/>
          <c:tx>
            <c:strRef>
              <c:f>'Scenario A - Emissions'!$B$30</c:f>
              <c:strCache>
                <c:ptCount val="1"/>
                <c:pt idx="0">
                  <c:v>Import Emissions</c:v>
                </c:pt>
              </c:strCache>
            </c:strRef>
          </c:tx>
          <c:spPr>
            <a:solidFill>
              <a:schemeClr val="accent1">
                <a:lumMod val="20000"/>
                <a:lumOff val="80000"/>
              </a:schemeClr>
            </a:solidFill>
            <a:ln>
              <a:noFill/>
            </a:ln>
            <a:effectLst/>
          </c:spPr>
          <c:invertIfNegative val="0"/>
          <c:cat>
            <c:numRef>
              <c:f>'Scenario A - Emissions'!$E$28:$I$28</c:f>
              <c:numCache>
                <c:formatCode>General</c:formatCode>
                <c:ptCount val="5"/>
                <c:pt idx="0">
                  <c:v>2025</c:v>
                </c:pt>
                <c:pt idx="1">
                  <c:v>2028</c:v>
                </c:pt>
                <c:pt idx="2">
                  <c:v>2030</c:v>
                </c:pt>
                <c:pt idx="3">
                  <c:v>2032</c:v>
                </c:pt>
                <c:pt idx="4">
                  <c:v>2035</c:v>
                </c:pt>
              </c:numCache>
            </c:numRef>
          </c:cat>
          <c:val>
            <c:numRef>
              <c:f>'Scenario A - Emissions'!$E$30:$I$30</c:f>
              <c:numCache>
                <c:formatCode>_(* #,##0.0_);_(* \(#,##0.0\);_(* "-"??_);_(@_)</c:formatCode>
                <c:ptCount val="5"/>
                <c:pt idx="0">
                  <c:v>3.53</c:v>
                </c:pt>
                <c:pt idx="1">
                  <c:v>0</c:v>
                </c:pt>
                <c:pt idx="2">
                  <c:v>0</c:v>
                </c:pt>
                <c:pt idx="3">
                  <c:v>0</c:v>
                </c:pt>
                <c:pt idx="4">
                  <c:v>0.84</c:v>
                </c:pt>
              </c:numCache>
            </c:numRef>
          </c:val>
          <c:extLst>
            <c:ext xmlns:c16="http://schemas.microsoft.com/office/drawing/2014/chart" uri="{C3380CC4-5D6E-409C-BE32-E72D297353CC}">
              <c16:uniqueId val="{00000001-9A87-480F-8F16-EEC8D1BF5B53}"/>
            </c:ext>
          </c:extLst>
        </c:ser>
        <c:dLbls>
          <c:showLegendKey val="0"/>
          <c:showVal val="0"/>
          <c:showCatName val="0"/>
          <c:showSerName val="0"/>
          <c:showPercent val="0"/>
          <c:showBubbleSize val="0"/>
        </c:dLbls>
        <c:gapWidth val="150"/>
        <c:overlap val="100"/>
        <c:axId val="1952481776"/>
        <c:axId val="1347977392"/>
      </c:barChart>
      <c:catAx>
        <c:axId val="195248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347977392"/>
        <c:crosses val="autoZero"/>
        <c:auto val="1"/>
        <c:lblAlgn val="ctr"/>
        <c:lblOffset val="100"/>
        <c:noMultiLvlLbl val="0"/>
      </c:catAx>
      <c:valAx>
        <c:axId val="1347977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NYCA Inventory Emissions (MMT CO</a:t>
                </a:r>
                <a:r>
                  <a:rPr lang="en-US" sz="800" b="0" i="0" u="none" strike="noStrike" kern="1200" baseline="-25000">
                    <a:solidFill>
                      <a:sysClr val="windowText" lastClr="000000"/>
                    </a:solidFill>
                  </a:rPr>
                  <a:t>2</a:t>
                </a:r>
                <a:r>
                  <a:rPr lang="en-US"/>
                  <a:t>e)</a:t>
                </a:r>
              </a:p>
            </c:rich>
          </c:tx>
          <c:overlay val="0"/>
          <c:spPr>
            <a:noFill/>
            <a:ln>
              <a:noFill/>
            </a:ln>
            <a:effectLst/>
          </c:spPr>
        </c:title>
        <c:numFmt formatCode="_(* #,##0.0_);_(* \(#,##0.0\);_(* &quot;-&quot;??_);_(@_)" sourceLinked="1"/>
        <c:majorTickMark val="none"/>
        <c:minorTickMark val="none"/>
        <c:tickLblPos val="nextTo"/>
        <c:spPr>
          <a:noFill/>
          <a:ln>
            <a:noFill/>
          </a:ln>
          <a:effectLst/>
        </c:spPr>
        <c:txPr>
          <a:bodyPr rot="-60000000" vert="horz"/>
          <a:lstStyle/>
          <a:p>
            <a:pPr>
              <a:defRPr/>
            </a:pPr>
            <a:endParaRPr lang="en-US"/>
          </a:p>
        </c:txPr>
        <c:crossAx val="1952481776"/>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lang="en-US" sz="11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40118848099515"/>
          <c:y val="0.13673081437221174"/>
          <c:w val="0.79273448171764926"/>
          <c:h val="0.68187648113332633"/>
        </c:manualLayout>
      </c:layout>
      <c:barChart>
        <c:barDir val="col"/>
        <c:grouping val="stacked"/>
        <c:varyColors val="0"/>
        <c:ser>
          <c:idx val="1"/>
          <c:order val="0"/>
          <c:tx>
            <c:strRef>
              <c:f>'Scenario A - Emissions'!$K$29</c:f>
              <c:strCache>
                <c:ptCount val="1"/>
                <c:pt idx="0">
                  <c:v>Generation Emissions </c:v>
                </c:pt>
              </c:strCache>
            </c:strRef>
          </c:tx>
          <c:spPr>
            <a:solidFill>
              <a:schemeClr val="accent1"/>
            </a:solidFill>
            <a:ln>
              <a:noFill/>
            </a:ln>
            <a:effectLst/>
          </c:spPr>
          <c:invertIfNegative val="0"/>
          <c:cat>
            <c:numRef>
              <c:f>'Scenario A - Emissions'!$N$28:$R$28</c:f>
              <c:numCache>
                <c:formatCode>General</c:formatCode>
                <c:ptCount val="5"/>
                <c:pt idx="0">
                  <c:v>2025</c:v>
                </c:pt>
                <c:pt idx="1">
                  <c:v>2028</c:v>
                </c:pt>
                <c:pt idx="2">
                  <c:v>2030</c:v>
                </c:pt>
                <c:pt idx="3">
                  <c:v>2032</c:v>
                </c:pt>
                <c:pt idx="4">
                  <c:v>2035</c:v>
                </c:pt>
              </c:numCache>
            </c:numRef>
          </c:cat>
          <c:val>
            <c:numRef>
              <c:f>'Scenario A - Emissions'!$N$29:$R$29</c:f>
              <c:numCache>
                <c:formatCode>_(* #,##0.0_);_(* \(#,##0.0\);_(* "-"??_);_(@_)</c:formatCode>
                <c:ptCount val="5"/>
                <c:pt idx="0">
                  <c:v>27.52</c:v>
                </c:pt>
                <c:pt idx="1">
                  <c:v>8.52</c:v>
                </c:pt>
                <c:pt idx="2">
                  <c:v>6.13</c:v>
                </c:pt>
                <c:pt idx="3">
                  <c:v>6.03</c:v>
                </c:pt>
                <c:pt idx="4">
                  <c:v>5.26</c:v>
                </c:pt>
              </c:numCache>
            </c:numRef>
          </c:val>
          <c:extLst>
            <c:ext xmlns:c16="http://schemas.microsoft.com/office/drawing/2014/chart" uri="{C3380CC4-5D6E-409C-BE32-E72D297353CC}">
              <c16:uniqueId val="{00000000-FC2B-4D49-935A-68DDE2603BFC}"/>
            </c:ext>
          </c:extLst>
        </c:ser>
        <c:ser>
          <c:idx val="0"/>
          <c:order val="1"/>
          <c:tx>
            <c:strRef>
              <c:f>'Scenario A - Emissions'!$K$30</c:f>
              <c:strCache>
                <c:ptCount val="1"/>
                <c:pt idx="0">
                  <c:v>Import Emissions</c:v>
                </c:pt>
              </c:strCache>
            </c:strRef>
          </c:tx>
          <c:spPr>
            <a:solidFill>
              <a:schemeClr val="accent1">
                <a:lumMod val="20000"/>
                <a:lumOff val="80000"/>
              </a:schemeClr>
            </a:solidFill>
            <a:ln>
              <a:noFill/>
            </a:ln>
            <a:effectLst/>
          </c:spPr>
          <c:invertIfNegative val="0"/>
          <c:cat>
            <c:numRef>
              <c:f>'Scenario A - Emissions'!$N$28:$R$28</c:f>
              <c:numCache>
                <c:formatCode>General</c:formatCode>
                <c:ptCount val="5"/>
                <c:pt idx="0">
                  <c:v>2025</c:v>
                </c:pt>
                <c:pt idx="1">
                  <c:v>2028</c:v>
                </c:pt>
                <c:pt idx="2">
                  <c:v>2030</c:v>
                </c:pt>
                <c:pt idx="3">
                  <c:v>2032</c:v>
                </c:pt>
                <c:pt idx="4">
                  <c:v>2035</c:v>
                </c:pt>
              </c:numCache>
            </c:numRef>
          </c:cat>
          <c:val>
            <c:numRef>
              <c:f>'Scenario A - Emissions'!$N$30:$R$30</c:f>
              <c:numCache>
                <c:formatCode>_(* #,##0.0_);_(* \(#,##0.0\);_(* "-"??_);_(@_)</c:formatCode>
                <c:ptCount val="5"/>
                <c:pt idx="0">
                  <c:v>5.28</c:v>
                </c:pt>
                <c:pt idx="1">
                  <c:v>4.53</c:v>
                </c:pt>
                <c:pt idx="2">
                  <c:v>0.96</c:v>
                </c:pt>
                <c:pt idx="3">
                  <c:v>1.77</c:v>
                </c:pt>
                <c:pt idx="4">
                  <c:v>0.81</c:v>
                </c:pt>
              </c:numCache>
            </c:numRef>
          </c:val>
          <c:extLst>
            <c:ext xmlns:c16="http://schemas.microsoft.com/office/drawing/2014/chart" uri="{C3380CC4-5D6E-409C-BE32-E72D297353CC}">
              <c16:uniqueId val="{00000001-FC2B-4D49-935A-68DDE2603BFC}"/>
            </c:ext>
          </c:extLst>
        </c:ser>
        <c:dLbls>
          <c:showLegendKey val="0"/>
          <c:showVal val="0"/>
          <c:showCatName val="0"/>
          <c:showSerName val="0"/>
          <c:showPercent val="0"/>
          <c:showBubbleSize val="0"/>
        </c:dLbls>
        <c:gapWidth val="150"/>
        <c:overlap val="100"/>
        <c:axId val="1952481776"/>
        <c:axId val="1347977392"/>
      </c:barChart>
      <c:catAx>
        <c:axId val="195248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347977392"/>
        <c:crosses val="autoZero"/>
        <c:auto val="1"/>
        <c:lblAlgn val="ctr"/>
        <c:lblOffset val="100"/>
        <c:noMultiLvlLbl val="0"/>
      </c:catAx>
      <c:valAx>
        <c:axId val="1347977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NYCA Inventory Emissions (MMT CO</a:t>
                </a:r>
                <a:r>
                  <a:rPr lang="en-US" sz="800" b="0" i="0" u="none" strike="noStrike" kern="1200" baseline="-25000">
                    <a:solidFill>
                      <a:sysClr val="windowText" lastClr="000000"/>
                    </a:solidFill>
                  </a:rPr>
                  <a:t>2</a:t>
                </a:r>
                <a:r>
                  <a:rPr lang="en-US"/>
                  <a:t>e)</a:t>
                </a:r>
              </a:p>
            </c:rich>
          </c:tx>
          <c:overlay val="0"/>
          <c:spPr>
            <a:noFill/>
            <a:ln>
              <a:noFill/>
            </a:ln>
            <a:effectLst/>
          </c:spPr>
        </c:title>
        <c:numFmt formatCode="_(* #,##0.0_);_(* \(#,##0.0\);_(* &quot;-&quot;??_);_(@_)" sourceLinked="1"/>
        <c:majorTickMark val="none"/>
        <c:minorTickMark val="none"/>
        <c:tickLblPos val="nextTo"/>
        <c:spPr>
          <a:noFill/>
          <a:ln>
            <a:noFill/>
          </a:ln>
          <a:effectLst/>
        </c:spPr>
        <c:txPr>
          <a:bodyPr rot="-60000000" vert="horz"/>
          <a:lstStyle/>
          <a:p>
            <a:pPr>
              <a:defRPr/>
            </a:pPr>
            <a:endParaRPr lang="en-US"/>
          </a:p>
        </c:txPr>
        <c:crossAx val="1952481776"/>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lang="en-US" sz="11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Generation Emissions: Obligated-Average</a:t>
            </a:r>
          </a:p>
        </c:rich>
      </c:tx>
      <c:layout>
        <c:manualLayout>
          <c:xMode val="edge"/>
          <c:yMode val="edge"/>
          <c:x val="0.19514304862324716"/>
          <c:y val="7.4216793682573019E-3"/>
        </c:manualLayout>
      </c:layout>
      <c:overlay val="0"/>
    </c:title>
    <c:autoTitleDeleted val="0"/>
    <c:plotArea>
      <c:layout>
        <c:manualLayout>
          <c:layoutTarget val="inner"/>
          <c:xMode val="edge"/>
          <c:yMode val="edge"/>
          <c:x val="0.19642322168235449"/>
          <c:y val="0.14916590581296324"/>
          <c:w val="0.8035767783176454"/>
          <c:h val="0.65155284765999888"/>
        </c:manualLayout>
      </c:layout>
      <c:barChart>
        <c:barDir val="col"/>
        <c:grouping val="stacked"/>
        <c:varyColors val="0"/>
        <c:ser>
          <c:idx val="1"/>
          <c:order val="0"/>
          <c:tx>
            <c:v>EI+Quebec-NYCA</c:v>
          </c:tx>
          <c:spPr>
            <a:solidFill>
              <a:schemeClr val="accent2"/>
            </a:solidFill>
            <a:ln>
              <a:noFill/>
            </a:ln>
            <a:effectLst/>
          </c:spPr>
          <c:invertIfNegative val="0"/>
          <c:cat>
            <c:numRef>
              <c:f>'Scenario A - Emissions'!$N$28:$R$28</c:f>
              <c:numCache>
                <c:formatCode>General</c:formatCode>
                <c:ptCount val="5"/>
                <c:pt idx="0">
                  <c:v>2025</c:v>
                </c:pt>
                <c:pt idx="1">
                  <c:v>2028</c:v>
                </c:pt>
                <c:pt idx="2">
                  <c:v>2030</c:v>
                </c:pt>
                <c:pt idx="3">
                  <c:v>2032</c:v>
                </c:pt>
                <c:pt idx="4">
                  <c:v>2035</c:v>
                </c:pt>
              </c:numCache>
            </c:numRef>
          </c:cat>
          <c:val>
            <c:numRef>
              <c:f>'Scenario A - Emissions'!$N$32:$R$32</c:f>
              <c:numCache>
                <c:formatCode>_(* #,##0.0_);_(* \(#,##0.0\);_(* "-"??_);_(@_)</c:formatCode>
                <c:ptCount val="5"/>
                <c:pt idx="0">
                  <c:v>1049.79</c:v>
                </c:pt>
                <c:pt idx="1">
                  <c:v>962.89</c:v>
                </c:pt>
                <c:pt idx="2">
                  <c:v>811.45</c:v>
                </c:pt>
                <c:pt idx="3">
                  <c:v>798.36</c:v>
                </c:pt>
                <c:pt idx="4">
                  <c:v>643.08000000000004</c:v>
                </c:pt>
              </c:numCache>
            </c:numRef>
          </c:val>
          <c:extLst>
            <c:ext xmlns:c16="http://schemas.microsoft.com/office/drawing/2014/chart" uri="{C3380CC4-5D6E-409C-BE32-E72D297353CC}">
              <c16:uniqueId val="{00000000-4995-4F1E-8092-89F927867899}"/>
            </c:ext>
          </c:extLst>
        </c:ser>
        <c:ser>
          <c:idx val="0"/>
          <c:order val="1"/>
          <c:tx>
            <c:v>NYCA</c:v>
          </c:tx>
          <c:spPr>
            <a:solidFill>
              <a:schemeClr val="accent1"/>
            </a:solidFill>
            <a:ln>
              <a:noFill/>
            </a:ln>
            <a:effectLst/>
          </c:spPr>
          <c:invertIfNegative val="0"/>
          <c:cat>
            <c:numRef>
              <c:f>'Scenario A - Emissions'!$N$28:$R$28</c:f>
              <c:numCache>
                <c:formatCode>General</c:formatCode>
                <c:ptCount val="5"/>
                <c:pt idx="0">
                  <c:v>2025</c:v>
                </c:pt>
                <c:pt idx="1">
                  <c:v>2028</c:v>
                </c:pt>
                <c:pt idx="2">
                  <c:v>2030</c:v>
                </c:pt>
                <c:pt idx="3">
                  <c:v>2032</c:v>
                </c:pt>
                <c:pt idx="4">
                  <c:v>2035</c:v>
                </c:pt>
              </c:numCache>
            </c:numRef>
          </c:cat>
          <c:val>
            <c:numRef>
              <c:f>'Scenario A - Emissions'!$N$29:$R$29</c:f>
              <c:numCache>
                <c:formatCode>_(* #,##0.0_);_(* \(#,##0.0\);_(* "-"??_);_(@_)</c:formatCode>
                <c:ptCount val="5"/>
                <c:pt idx="0">
                  <c:v>27.52</c:v>
                </c:pt>
                <c:pt idx="1">
                  <c:v>8.52</c:v>
                </c:pt>
                <c:pt idx="2">
                  <c:v>6.13</c:v>
                </c:pt>
                <c:pt idx="3">
                  <c:v>6.03</c:v>
                </c:pt>
                <c:pt idx="4">
                  <c:v>5.26</c:v>
                </c:pt>
              </c:numCache>
            </c:numRef>
          </c:val>
          <c:extLst>
            <c:ext xmlns:c16="http://schemas.microsoft.com/office/drawing/2014/chart" uri="{C3380CC4-5D6E-409C-BE32-E72D297353CC}">
              <c16:uniqueId val="{00000001-4995-4F1E-8092-89F927867899}"/>
            </c:ext>
          </c:extLst>
        </c:ser>
        <c:dLbls>
          <c:showLegendKey val="0"/>
          <c:showVal val="0"/>
          <c:showCatName val="0"/>
          <c:showSerName val="0"/>
          <c:showPercent val="0"/>
          <c:showBubbleSize val="0"/>
        </c:dLbls>
        <c:gapWidth val="150"/>
        <c:overlap val="100"/>
        <c:axId val="1952481776"/>
        <c:axId val="1347977392"/>
      </c:barChart>
      <c:catAx>
        <c:axId val="195248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347977392"/>
        <c:crosses val="autoZero"/>
        <c:auto val="1"/>
        <c:lblAlgn val="ctr"/>
        <c:lblOffset val="100"/>
        <c:noMultiLvlLbl val="0"/>
      </c:catAx>
      <c:valAx>
        <c:axId val="1347977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Generation Emissions (MMT CO</a:t>
                </a:r>
                <a:r>
                  <a:rPr lang="en-US" baseline="-25000"/>
                  <a:t>2</a:t>
                </a:r>
                <a:r>
                  <a:rPr lang="en-US"/>
                  <a:t>e)</a:t>
                </a:r>
              </a:p>
            </c:rich>
          </c:tx>
          <c:overlay val="0"/>
          <c:spPr>
            <a:noFill/>
            <a:ln>
              <a:noFill/>
            </a:ln>
            <a:effectLst/>
          </c:spPr>
        </c:title>
        <c:numFmt formatCode="_(* #,##0.0_);_(* \(#,##0.0\);_(* &quot;-&quot;??_);_(@_)" sourceLinked="1"/>
        <c:majorTickMark val="none"/>
        <c:minorTickMark val="none"/>
        <c:tickLblPos val="nextTo"/>
        <c:spPr>
          <a:noFill/>
          <a:ln>
            <a:noFill/>
          </a:ln>
          <a:effectLst/>
        </c:spPr>
        <c:txPr>
          <a:bodyPr rot="-60000000" vert="horz"/>
          <a:lstStyle/>
          <a:p>
            <a:pPr>
              <a:defRPr/>
            </a:pPr>
            <a:endParaRPr lang="en-US"/>
          </a:p>
        </c:txPr>
        <c:crossAx val="1952481776"/>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solidFill>
        <a:sysClr val="windowText" lastClr="000000"/>
      </a:solidFill>
      <a:round/>
    </a:ln>
    <a:effectLst/>
  </c:spPr>
  <c:txPr>
    <a:bodyPr/>
    <a:lstStyle/>
    <a:p>
      <a:pPr>
        <a:defRPr lang="en-US" sz="11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325753389983486"/>
          <c:y val="0.13657789789667785"/>
          <c:w val="0.76487801411377221"/>
          <c:h val="0.68202922558089374"/>
        </c:manualLayout>
      </c:layout>
      <c:barChart>
        <c:barDir val="col"/>
        <c:grouping val="stacked"/>
        <c:varyColors val="0"/>
        <c:ser>
          <c:idx val="1"/>
          <c:order val="0"/>
          <c:tx>
            <c:strRef>
              <c:f>'Scenario A - Emissions'!$T$29</c:f>
              <c:strCache>
                <c:ptCount val="1"/>
                <c:pt idx="0">
                  <c:v>Generation Emissions </c:v>
                </c:pt>
              </c:strCache>
            </c:strRef>
          </c:tx>
          <c:spPr>
            <a:solidFill>
              <a:schemeClr val="accent1"/>
            </a:solidFill>
            <a:ln>
              <a:noFill/>
            </a:ln>
            <a:effectLst/>
          </c:spPr>
          <c:invertIfNegative val="0"/>
          <c:cat>
            <c:numRef>
              <c:f>'Scenario A - Emissions'!$W$28:$AA$28</c:f>
              <c:numCache>
                <c:formatCode>General</c:formatCode>
                <c:ptCount val="5"/>
                <c:pt idx="0">
                  <c:v>2025</c:v>
                </c:pt>
                <c:pt idx="1">
                  <c:v>2028</c:v>
                </c:pt>
                <c:pt idx="2">
                  <c:v>2030</c:v>
                </c:pt>
                <c:pt idx="3">
                  <c:v>2032</c:v>
                </c:pt>
                <c:pt idx="4">
                  <c:v>2035</c:v>
                </c:pt>
              </c:numCache>
            </c:numRef>
          </c:cat>
          <c:val>
            <c:numRef>
              <c:f>'Scenario A - Emissions'!$W$29:$AA$29</c:f>
              <c:numCache>
                <c:formatCode>_(* #,##0.0_);_(* \(#,##0.0\);_(* "-"??_);_(@_)</c:formatCode>
                <c:ptCount val="5"/>
                <c:pt idx="0">
                  <c:v>37.770000000000003</c:v>
                </c:pt>
                <c:pt idx="1">
                  <c:v>18.440000000000001</c:v>
                </c:pt>
                <c:pt idx="2">
                  <c:v>12.97</c:v>
                </c:pt>
                <c:pt idx="3">
                  <c:v>14.95</c:v>
                </c:pt>
                <c:pt idx="4">
                  <c:v>6.73</c:v>
                </c:pt>
              </c:numCache>
            </c:numRef>
          </c:val>
          <c:extLst>
            <c:ext xmlns:c16="http://schemas.microsoft.com/office/drawing/2014/chart" uri="{C3380CC4-5D6E-409C-BE32-E72D297353CC}">
              <c16:uniqueId val="{00000000-9C07-4A47-B3F8-854B5256A821}"/>
            </c:ext>
          </c:extLst>
        </c:ser>
        <c:ser>
          <c:idx val="0"/>
          <c:order val="1"/>
          <c:tx>
            <c:strRef>
              <c:f>'Scenario A - Emissions'!$T$30</c:f>
              <c:strCache>
                <c:ptCount val="1"/>
                <c:pt idx="0">
                  <c:v>Import Emissions</c:v>
                </c:pt>
              </c:strCache>
            </c:strRef>
          </c:tx>
          <c:spPr>
            <a:solidFill>
              <a:schemeClr val="accent1">
                <a:lumMod val="20000"/>
                <a:lumOff val="80000"/>
              </a:schemeClr>
            </a:solidFill>
            <a:ln>
              <a:noFill/>
            </a:ln>
            <a:effectLst/>
          </c:spPr>
          <c:invertIfNegative val="0"/>
          <c:cat>
            <c:numRef>
              <c:f>'Scenario A - Emissions'!$W$28:$AA$28</c:f>
              <c:numCache>
                <c:formatCode>General</c:formatCode>
                <c:ptCount val="5"/>
                <c:pt idx="0">
                  <c:v>2025</c:v>
                </c:pt>
                <c:pt idx="1">
                  <c:v>2028</c:v>
                </c:pt>
                <c:pt idx="2">
                  <c:v>2030</c:v>
                </c:pt>
                <c:pt idx="3">
                  <c:v>2032</c:v>
                </c:pt>
                <c:pt idx="4">
                  <c:v>2035</c:v>
                </c:pt>
              </c:numCache>
            </c:numRef>
          </c:cat>
          <c:val>
            <c:numRef>
              <c:f>'Scenario A - Emissions'!$W$30:$AA$30</c:f>
              <c:numCache>
                <c:formatCode>_(* #,##0.0_);_(* \(#,##0.0\);_(* "-"??_);_(@_)</c:formatCode>
                <c:ptCount val="5"/>
                <c:pt idx="0">
                  <c:v>2.04</c:v>
                </c:pt>
                <c:pt idx="1">
                  <c:v>1.79</c:v>
                </c:pt>
                <c:pt idx="2">
                  <c:v>0</c:v>
                </c:pt>
                <c:pt idx="3">
                  <c:v>0.18</c:v>
                </c:pt>
                <c:pt idx="4">
                  <c:v>0</c:v>
                </c:pt>
              </c:numCache>
            </c:numRef>
          </c:val>
          <c:extLst>
            <c:ext xmlns:c16="http://schemas.microsoft.com/office/drawing/2014/chart" uri="{C3380CC4-5D6E-409C-BE32-E72D297353CC}">
              <c16:uniqueId val="{00000001-9C07-4A47-B3F8-854B5256A821}"/>
            </c:ext>
          </c:extLst>
        </c:ser>
        <c:dLbls>
          <c:showLegendKey val="0"/>
          <c:showVal val="0"/>
          <c:showCatName val="0"/>
          <c:showSerName val="0"/>
          <c:showPercent val="0"/>
          <c:showBubbleSize val="0"/>
        </c:dLbls>
        <c:gapWidth val="150"/>
        <c:overlap val="100"/>
        <c:axId val="1952481776"/>
        <c:axId val="1347977392"/>
      </c:barChart>
      <c:catAx>
        <c:axId val="195248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347977392"/>
        <c:crosses val="autoZero"/>
        <c:auto val="1"/>
        <c:lblAlgn val="ctr"/>
        <c:lblOffset val="100"/>
        <c:noMultiLvlLbl val="0"/>
      </c:catAx>
      <c:valAx>
        <c:axId val="1347977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NYCA Inventory Emissions (MMT CO</a:t>
                </a:r>
                <a:r>
                  <a:rPr lang="en-US" sz="800" b="0" i="0" u="none" strike="noStrike" kern="1200" baseline="-25000">
                    <a:solidFill>
                      <a:sysClr val="windowText" lastClr="000000"/>
                    </a:solidFill>
                  </a:rPr>
                  <a:t>2</a:t>
                </a:r>
                <a:r>
                  <a:rPr lang="en-US"/>
                  <a:t>e)</a:t>
                </a:r>
              </a:p>
            </c:rich>
          </c:tx>
          <c:overlay val="0"/>
          <c:spPr>
            <a:noFill/>
            <a:ln>
              <a:noFill/>
            </a:ln>
            <a:effectLst/>
          </c:spPr>
        </c:title>
        <c:numFmt formatCode="_(* #,##0.0_);_(* \(#,##0.0\);_(* &quot;-&quot;??_);_(@_)" sourceLinked="1"/>
        <c:majorTickMark val="none"/>
        <c:minorTickMark val="none"/>
        <c:tickLblPos val="nextTo"/>
        <c:spPr>
          <a:noFill/>
          <a:ln>
            <a:noFill/>
          </a:ln>
          <a:effectLst/>
        </c:spPr>
        <c:txPr>
          <a:bodyPr rot="-60000000" vert="horz"/>
          <a:lstStyle/>
          <a:p>
            <a:pPr>
              <a:defRPr/>
            </a:pPr>
            <a:endParaRPr lang="en-US"/>
          </a:p>
        </c:txPr>
        <c:crossAx val="1952481776"/>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txPr>
    <a:bodyPr/>
    <a:lstStyle/>
    <a:p>
      <a:pPr>
        <a:defRPr lang="en-US" sz="11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Generation Emissions: Obligated-NY Marginal</a:t>
            </a:r>
          </a:p>
        </c:rich>
      </c:tx>
      <c:overlay val="0"/>
    </c:title>
    <c:autoTitleDeleted val="0"/>
    <c:plotArea>
      <c:layout>
        <c:manualLayout>
          <c:layoutTarget val="inner"/>
          <c:xMode val="edge"/>
          <c:yMode val="edge"/>
          <c:x val="0.19642322168235449"/>
          <c:y val="0.13211131410308755"/>
          <c:w val="0.8035767783176454"/>
          <c:h val="0.6686071932701021"/>
        </c:manualLayout>
      </c:layout>
      <c:barChart>
        <c:barDir val="col"/>
        <c:grouping val="stacked"/>
        <c:varyColors val="0"/>
        <c:ser>
          <c:idx val="1"/>
          <c:order val="0"/>
          <c:tx>
            <c:v>EI+Quebec-NYCA</c:v>
          </c:tx>
          <c:spPr>
            <a:solidFill>
              <a:schemeClr val="accent2"/>
            </a:solidFill>
            <a:ln>
              <a:noFill/>
            </a:ln>
            <a:effectLst/>
          </c:spPr>
          <c:invertIfNegative val="0"/>
          <c:cat>
            <c:numRef>
              <c:f>'Scenario A - Emissions'!$W$28:$AA$28</c:f>
              <c:numCache>
                <c:formatCode>General</c:formatCode>
                <c:ptCount val="5"/>
                <c:pt idx="0">
                  <c:v>2025</c:v>
                </c:pt>
                <c:pt idx="1">
                  <c:v>2028</c:v>
                </c:pt>
                <c:pt idx="2">
                  <c:v>2030</c:v>
                </c:pt>
                <c:pt idx="3">
                  <c:v>2032</c:v>
                </c:pt>
                <c:pt idx="4">
                  <c:v>2035</c:v>
                </c:pt>
              </c:numCache>
            </c:numRef>
          </c:cat>
          <c:val>
            <c:numRef>
              <c:f>'Scenario A - Emissions'!$W$32:$AA$32</c:f>
              <c:numCache>
                <c:formatCode>_(* #,##0.0_);_(* \(#,##0.0\);_(* "-"??_);_(@_)</c:formatCode>
                <c:ptCount val="5"/>
                <c:pt idx="0">
                  <c:v>1039.57</c:v>
                </c:pt>
                <c:pt idx="1">
                  <c:v>953.13</c:v>
                </c:pt>
                <c:pt idx="2">
                  <c:v>803.88</c:v>
                </c:pt>
                <c:pt idx="3">
                  <c:v>787.33</c:v>
                </c:pt>
                <c:pt idx="4">
                  <c:v>642.86</c:v>
                </c:pt>
              </c:numCache>
            </c:numRef>
          </c:val>
          <c:extLst>
            <c:ext xmlns:c16="http://schemas.microsoft.com/office/drawing/2014/chart" uri="{C3380CC4-5D6E-409C-BE32-E72D297353CC}">
              <c16:uniqueId val="{00000000-7E2C-41FE-8F66-C3AE01F001B7}"/>
            </c:ext>
          </c:extLst>
        </c:ser>
        <c:ser>
          <c:idx val="0"/>
          <c:order val="1"/>
          <c:tx>
            <c:v>NYCA</c:v>
          </c:tx>
          <c:spPr>
            <a:solidFill>
              <a:schemeClr val="accent1"/>
            </a:solidFill>
            <a:ln>
              <a:noFill/>
            </a:ln>
            <a:effectLst/>
          </c:spPr>
          <c:invertIfNegative val="0"/>
          <c:cat>
            <c:numRef>
              <c:f>'Scenario A - Emissions'!$W$28:$AA$28</c:f>
              <c:numCache>
                <c:formatCode>General</c:formatCode>
                <c:ptCount val="5"/>
                <c:pt idx="0">
                  <c:v>2025</c:v>
                </c:pt>
                <c:pt idx="1">
                  <c:v>2028</c:v>
                </c:pt>
                <c:pt idx="2">
                  <c:v>2030</c:v>
                </c:pt>
                <c:pt idx="3">
                  <c:v>2032</c:v>
                </c:pt>
                <c:pt idx="4">
                  <c:v>2035</c:v>
                </c:pt>
              </c:numCache>
            </c:numRef>
          </c:cat>
          <c:val>
            <c:numRef>
              <c:f>'Scenario A - Emissions'!$W$29:$AA$29</c:f>
              <c:numCache>
                <c:formatCode>_(* #,##0.0_);_(* \(#,##0.0\);_(* "-"??_);_(@_)</c:formatCode>
                <c:ptCount val="5"/>
                <c:pt idx="0">
                  <c:v>37.770000000000003</c:v>
                </c:pt>
                <c:pt idx="1">
                  <c:v>18.440000000000001</c:v>
                </c:pt>
                <c:pt idx="2">
                  <c:v>12.97</c:v>
                </c:pt>
                <c:pt idx="3">
                  <c:v>14.95</c:v>
                </c:pt>
                <c:pt idx="4">
                  <c:v>6.73</c:v>
                </c:pt>
              </c:numCache>
            </c:numRef>
          </c:val>
          <c:extLst>
            <c:ext xmlns:c16="http://schemas.microsoft.com/office/drawing/2014/chart" uri="{C3380CC4-5D6E-409C-BE32-E72D297353CC}">
              <c16:uniqueId val="{00000001-7E2C-41FE-8F66-C3AE01F001B7}"/>
            </c:ext>
          </c:extLst>
        </c:ser>
        <c:dLbls>
          <c:showLegendKey val="0"/>
          <c:showVal val="0"/>
          <c:showCatName val="0"/>
          <c:showSerName val="0"/>
          <c:showPercent val="0"/>
          <c:showBubbleSize val="0"/>
        </c:dLbls>
        <c:gapWidth val="150"/>
        <c:overlap val="100"/>
        <c:axId val="1952481776"/>
        <c:axId val="1347977392"/>
      </c:barChart>
      <c:catAx>
        <c:axId val="195248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347977392"/>
        <c:crosses val="autoZero"/>
        <c:auto val="1"/>
        <c:lblAlgn val="ctr"/>
        <c:lblOffset val="100"/>
        <c:noMultiLvlLbl val="0"/>
      </c:catAx>
      <c:valAx>
        <c:axId val="1347977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Generation Emissions (MMT CO</a:t>
                </a:r>
                <a:r>
                  <a:rPr lang="en-US" sz="800" b="0" i="0" u="none" strike="noStrike" kern="1200" baseline="-25000">
                    <a:solidFill>
                      <a:sysClr val="windowText" lastClr="000000"/>
                    </a:solidFill>
                  </a:rPr>
                  <a:t>2</a:t>
                </a:r>
                <a:r>
                  <a:rPr lang="en-US"/>
                  <a:t>e)</a:t>
                </a:r>
              </a:p>
            </c:rich>
          </c:tx>
          <c:overlay val="0"/>
          <c:spPr>
            <a:noFill/>
            <a:ln>
              <a:noFill/>
            </a:ln>
            <a:effectLst/>
          </c:spPr>
        </c:title>
        <c:numFmt formatCode="_(* #,##0.0_);_(* \(#,##0.0\);_(* &quot;-&quot;??_);_(@_)" sourceLinked="1"/>
        <c:majorTickMark val="none"/>
        <c:minorTickMark val="none"/>
        <c:tickLblPos val="nextTo"/>
        <c:spPr>
          <a:noFill/>
          <a:ln>
            <a:noFill/>
          </a:ln>
          <a:effectLst/>
        </c:spPr>
        <c:txPr>
          <a:bodyPr rot="-60000000" vert="horz"/>
          <a:lstStyle/>
          <a:p>
            <a:pPr>
              <a:defRPr/>
            </a:pPr>
            <a:endParaRPr lang="en-US"/>
          </a:p>
        </c:txPr>
        <c:crossAx val="1952481776"/>
        <c:crosses val="autoZero"/>
        <c:crossBetween val="between"/>
      </c:valAx>
    </c:plotArea>
    <c:legend>
      <c:legendPos val="b"/>
      <c:overlay val="0"/>
      <c:spPr>
        <a:noFill/>
        <a:ln>
          <a:no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solidFill>
        <a:sysClr val="windowText" lastClr="000000"/>
      </a:solidFill>
      <a:round/>
    </a:ln>
    <a:effectLst/>
  </c:spPr>
  <c:txPr>
    <a:bodyPr/>
    <a:lstStyle/>
    <a:p>
      <a:pPr>
        <a:defRPr lang="en-US" sz="11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A - Econ &amp; GHG'!$C$31</c:f>
              <c:strCache>
                <c:ptCount val="1"/>
                <c:pt idx="0">
                  <c:v>Commercial space heating: Gas</c:v>
                </c:pt>
              </c:strCache>
            </c:strRef>
          </c:tx>
          <c:spPr>
            <a:solidFill>
              <a:schemeClr val="accent2"/>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GHG'!$E$31:$O$31</c:f>
              <c:numCache>
                <c:formatCode>0%</c:formatCode>
                <c:ptCount val="11"/>
                <c:pt idx="0">
                  <c:v>0.75593038075593044</c:v>
                </c:pt>
                <c:pt idx="1">
                  <c:v>0.75474016881150996</c:v>
                </c:pt>
                <c:pt idx="2">
                  <c:v>0.75351384735191407</c:v>
                </c:pt>
                <c:pt idx="3">
                  <c:v>0.75060528713181851</c:v>
                </c:pt>
                <c:pt idx="4">
                  <c:v>0.74760303091091596</c:v>
                </c:pt>
                <c:pt idx="5">
                  <c:v>0.74477212035906415</c:v>
                </c:pt>
                <c:pt idx="6">
                  <c:v>0.74212318948220468</c:v>
                </c:pt>
                <c:pt idx="7">
                  <c:v>0.73883643942068733</c:v>
                </c:pt>
                <c:pt idx="8">
                  <c:v>0.73579877410956185</c:v>
                </c:pt>
                <c:pt idx="9">
                  <c:v>0.73259087560847869</c:v>
                </c:pt>
                <c:pt idx="10">
                  <c:v>0.72868609362962333</c:v>
                </c:pt>
              </c:numCache>
            </c:numRef>
          </c:val>
          <c:extLst>
            <c:ext xmlns:c16="http://schemas.microsoft.com/office/drawing/2014/chart" uri="{C3380CC4-5D6E-409C-BE32-E72D297353CC}">
              <c16:uniqueId val="{00000000-99EE-42C8-821E-5E8AEAF86126}"/>
            </c:ext>
          </c:extLst>
        </c:ser>
        <c:ser>
          <c:idx val="2"/>
          <c:order val="2"/>
          <c:tx>
            <c:strRef>
              <c:f>'Scenario A - Econ &amp; GHG'!$C$32</c:f>
              <c:strCache>
                <c:ptCount val="1"/>
                <c:pt idx="0">
                  <c:v>Commercial space heating: Heat pump</c:v>
                </c:pt>
              </c:strCache>
            </c:strRef>
          </c:tx>
          <c:spPr>
            <a:solidFill>
              <a:schemeClr val="accent3"/>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GHG'!$E$32:$O$32</c:f>
              <c:numCache>
                <c:formatCode>0%</c:formatCode>
                <c:ptCount val="11"/>
                <c:pt idx="0">
                  <c:v>1.0830134010830141E-2</c:v>
                </c:pt>
                <c:pt idx="1">
                  <c:v>1.6960222160066131E-2</c:v>
                </c:pt>
                <c:pt idx="2">
                  <c:v>2.284525723910516E-2</c:v>
                </c:pt>
                <c:pt idx="3">
                  <c:v>3.1846965109829727E-2</c:v>
                </c:pt>
                <c:pt idx="4">
                  <c:v>4.1385957480171348E-2</c:v>
                </c:pt>
                <c:pt idx="5">
                  <c:v>5.1041475445980748E-2</c:v>
                </c:pt>
                <c:pt idx="6">
                  <c:v>6.0670915086587812E-2</c:v>
                </c:pt>
                <c:pt idx="7">
                  <c:v>7.1832683425221422E-2</c:v>
                </c:pt>
                <c:pt idx="8">
                  <c:v>8.2829703762677051E-2</c:v>
                </c:pt>
                <c:pt idx="9">
                  <c:v>9.4512361616243351E-2</c:v>
                </c:pt>
                <c:pt idx="10">
                  <c:v>0.1076419255037795</c:v>
                </c:pt>
              </c:numCache>
            </c:numRef>
          </c:val>
          <c:extLst>
            <c:ext xmlns:c16="http://schemas.microsoft.com/office/drawing/2014/chart" uri="{C3380CC4-5D6E-409C-BE32-E72D297353CC}">
              <c16:uniqueId val="{00000001-99EE-42C8-821E-5E8AEAF86126}"/>
            </c:ext>
          </c:extLst>
        </c:ser>
        <c:ser>
          <c:idx val="3"/>
          <c:order val="3"/>
          <c:tx>
            <c:strRef>
              <c:f>'Scenario A - Econ &amp; GHG'!$C$33</c:f>
              <c:strCache>
                <c:ptCount val="1"/>
                <c:pt idx="0">
                  <c:v>Commercial space heating: Oil</c:v>
                </c:pt>
              </c:strCache>
            </c:strRef>
          </c:tx>
          <c:spPr>
            <a:solidFill>
              <a:schemeClr val="accent4"/>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GHG'!$E$33:$O$33</c:f>
              <c:numCache>
                <c:formatCode>0%</c:formatCode>
                <c:ptCount val="11"/>
                <c:pt idx="0">
                  <c:v>0.1179257901179258</c:v>
                </c:pt>
                <c:pt idx="1">
                  <c:v>0.1164082083282796</c:v>
                </c:pt>
                <c:pt idx="2">
                  <c:v>0.1153855750228968</c:v>
                </c:pt>
                <c:pt idx="3">
                  <c:v>0.1131852575615364</c:v>
                </c:pt>
                <c:pt idx="4">
                  <c:v>0.1107780577848282</c:v>
                </c:pt>
                <c:pt idx="5">
                  <c:v>0.108291203405561</c:v>
                </c:pt>
                <c:pt idx="6">
                  <c:v>0.1057976967206089</c:v>
                </c:pt>
                <c:pt idx="7">
                  <c:v>0.1026691008380131</c:v>
                </c:pt>
                <c:pt idx="8">
                  <c:v>9.956582900497131E-2</c:v>
                </c:pt>
                <c:pt idx="9">
                  <c:v>9.6121348233273535E-2</c:v>
                </c:pt>
                <c:pt idx="10">
                  <c:v>9.2147288638879762E-2</c:v>
                </c:pt>
              </c:numCache>
            </c:numRef>
          </c:val>
          <c:extLst>
            <c:ext xmlns:c16="http://schemas.microsoft.com/office/drawing/2014/chart" uri="{C3380CC4-5D6E-409C-BE32-E72D297353CC}">
              <c16:uniqueId val="{00000002-99EE-42C8-821E-5E8AEAF86126}"/>
            </c:ext>
          </c:extLst>
        </c:ser>
        <c:ser>
          <c:idx val="0"/>
          <c:order val="0"/>
          <c:tx>
            <c:strRef>
              <c:f>'Scenario A - Econ &amp; GHG'!$C$30</c:f>
              <c:strCache>
                <c:ptCount val="1"/>
                <c:pt idx="0">
                  <c:v>Commercial space heating: Electric</c:v>
                </c:pt>
              </c:strCache>
            </c:strRef>
          </c:tx>
          <c:spPr>
            <a:solidFill>
              <a:schemeClr val="accent1"/>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GHG'!$E$30:$O$30</c:f>
              <c:numCache>
                <c:formatCode>0%</c:formatCode>
                <c:ptCount val="11"/>
                <c:pt idx="0">
                  <c:v>0.1153136951153137</c:v>
                </c:pt>
                <c:pt idx="1">
                  <c:v>0.1118914007001444</c:v>
                </c:pt>
                <c:pt idx="2">
                  <c:v>0.1082553203860839</c:v>
                </c:pt>
                <c:pt idx="3">
                  <c:v>0.1043624901968154</c:v>
                </c:pt>
                <c:pt idx="4">
                  <c:v>0.10023295382408461</c:v>
                </c:pt>
                <c:pt idx="5">
                  <c:v>9.5895200789394106E-2</c:v>
                </c:pt>
                <c:pt idx="6">
                  <c:v>9.1408198710598576E-2</c:v>
                </c:pt>
                <c:pt idx="7">
                  <c:v>8.6661776316078229E-2</c:v>
                </c:pt>
                <c:pt idx="8">
                  <c:v>8.180569312278993E-2</c:v>
                </c:pt>
                <c:pt idx="9">
                  <c:v>7.6775414542004539E-2</c:v>
                </c:pt>
                <c:pt idx="10">
                  <c:v>7.1524692227717498E-2</c:v>
                </c:pt>
              </c:numCache>
            </c:numRef>
          </c:val>
          <c:extLst>
            <c:ext xmlns:c16="http://schemas.microsoft.com/office/drawing/2014/chart" uri="{C3380CC4-5D6E-409C-BE32-E72D297353CC}">
              <c16:uniqueId val="{00000005-99EE-42C8-821E-5E8AEAF86126}"/>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A - Econ &amp; GHG'!$C$35</c:f>
              <c:strCache>
                <c:ptCount val="1"/>
                <c:pt idx="0">
                  <c:v>Commercial space heating: Deep Shell</c:v>
                </c:pt>
              </c:strCache>
            </c:strRef>
          </c:tx>
          <c:spPr>
            <a:solidFill>
              <a:schemeClr val="accent2"/>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GHG'!$E$35:$O$35</c:f>
              <c:numCache>
                <c:formatCode>0%</c:formatCode>
                <c:ptCount val="11"/>
                <c:pt idx="0">
                  <c:v>4.7789368047789368E-2</c:v>
                </c:pt>
                <c:pt idx="1">
                  <c:v>4.7789368047789368E-2</c:v>
                </c:pt>
                <c:pt idx="2">
                  <c:v>4.7789368047789368E-2</c:v>
                </c:pt>
                <c:pt idx="3">
                  <c:v>4.7789368047789368E-2</c:v>
                </c:pt>
                <c:pt idx="4">
                  <c:v>4.7789368047789368E-2</c:v>
                </c:pt>
                <c:pt idx="5">
                  <c:v>4.7789368047789361E-2</c:v>
                </c:pt>
                <c:pt idx="6">
                  <c:v>4.7789368047789368E-2</c:v>
                </c:pt>
                <c:pt idx="7">
                  <c:v>4.7789368047789368E-2</c:v>
                </c:pt>
                <c:pt idx="8">
                  <c:v>4.7789368047789368E-2</c:v>
                </c:pt>
                <c:pt idx="9">
                  <c:v>4.7789368047789361E-2</c:v>
                </c:pt>
                <c:pt idx="10">
                  <c:v>4.7789368047789368E-2</c:v>
                </c:pt>
              </c:numCache>
            </c:numRef>
          </c:val>
          <c:extLst>
            <c:ext xmlns:c16="http://schemas.microsoft.com/office/drawing/2014/chart" uri="{C3380CC4-5D6E-409C-BE32-E72D297353CC}">
              <c16:uniqueId val="{00000000-A1BB-4427-86AD-C61620CB8747}"/>
            </c:ext>
          </c:extLst>
        </c:ser>
        <c:ser>
          <c:idx val="2"/>
          <c:order val="2"/>
          <c:tx>
            <c:strRef>
              <c:f>'Scenario A - Econ &amp; GHG'!$C$36</c:f>
              <c:strCache>
                <c:ptCount val="1"/>
                <c:pt idx="0">
                  <c:v>Commercial space heating: Reference Shell</c:v>
                </c:pt>
              </c:strCache>
            </c:strRef>
          </c:tx>
          <c:spPr>
            <a:solidFill>
              <a:schemeClr val="accent3"/>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GHG'!$E$36:$O$36</c:f>
              <c:numCache>
                <c:formatCode>0%</c:formatCode>
                <c:ptCount val="11"/>
                <c:pt idx="0">
                  <c:v>0.9261876669261877</c:v>
                </c:pt>
                <c:pt idx="1">
                  <c:v>0.92407585968210082</c:v>
                </c:pt>
                <c:pt idx="2">
                  <c:v>0.92191238833338751</c:v>
                </c:pt>
                <c:pt idx="3">
                  <c:v>0.91688671486012607</c:v>
                </c:pt>
                <c:pt idx="4">
                  <c:v>0.91168787249098771</c:v>
                </c:pt>
                <c:pt idx="5">
                  <c:v>0.90675171776462049</c:v>
                </c:pt>
                <c:pt idx="6">
                  <c:v>0.90211104327754787</c:v>
                </c:pt>
                <c:pt idx="7">
                  <c:v>0.8963775525862977</c:v>
                </c:pt>
                <c:pt idx="8">
                  <c:v>0.89123406723365073</c:v>
                </c:pt>
                <c:pt idx="9">
                  <c:v>0.88582484899762259</c:v>
                </c:pt>
                <c:pt idx="10">
                  <c:v>0.87940623205078239</c:v>
                </c:pt>
              </c:numCache>
            </c:numRef>
          </c:val>
          <c:extLst>
            <c:ext xmlns:c16="http://schemas.microsoft.com/office/drawing/2014/chart" uri="{C3380CC4-5D6E-409C-BE32-E72D297353CC}">
              <c16:uniqueId val="{00000001-A1BB-4427-86AD-C61620CB8747}"/>
            </c:ext>
          </c:extLst>
        </c:ser>
        <c:ser>
          <c:idx val="0"/>
          <c:order val="0"/>
          <c:tx>
            <c:strRef>
              <c:f>'Scenario A - Econ &amp; GHG'!$C$34</c:f>
              <c:strCache>
                <c:ptCount val="1"/>
                <c:pt idx="0">
                  <c:v>Commercial space heating: Basic Shell</c:v>
                </c:pt>
              </c:strCache>
            </c:strRef>
          </c:tx>
          <c:spPr>
            <a:solidFill>
              <a:schemeClr val="accent1"/>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GHG'!$E$34:$O$34</c:f>
              <c:numCache>
                <c:formatCode>0%</c:formatCode>
                <c:ptCount val="11"/>
                <c:pt idx="0">
                  <c:v>2.602296502602296E-2</c:v>
                </c:pt>
                <c:pt idx="1">
                  <c:v>2.813477227010984E-2</c:v>
                </c:pt>
                <c:pt idx="2">
                  <c:v>3.0298243618823089E-2</c:v>
                </c:pt>
                <c:pt idx="3">
                  <c:v>3.5323917092084552E-2</c:v>
                </c:pt>
                <c:pt idx="4">
                  <c:v>4.0522759461222947E-2</c:v>
                </c:pt>
                <c:pt idx="5">
                  <c:v>4.5458914187590203E-2</c:v>
                </c:pt>
                <c:pt idx="6">
                  <c:v>5.0099588674662798E-2</c:v>
                </c:pt>
                <c:pt idx="7">
                  <c:v>5.5833079365912933E-2</c:v>
                </c:pt>
                <c:pt idx="8">
                  <c:v>6.0976564718559972E-2</c:v>
                </c:pt>
                <c:pt idx="9">
                  <c:v>6.6385782954588093E-2</c:v>
                </c:pt>
                <c:pt idx="10">
                  <c:v>7.2804399901428271E-2</c:v>
                </c:pt>
              </c:numCache>
            </c:numRef>
          </c:val>
          <c:extLst>
            <c:ext xmlns:c16="http://schemas.microsoft.com/office/drawing/2014/chart" uri="{C3380CC4-5D6E-409C-BE32-E72D297353CC}">
              <c16:uniqueId val="{00000003-A1BB-4427-86AD-C61620CB8747}"/>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1"/>
          <c:tx>
            <c:strRef>
              <c:f>'Scenario A - Econ &amp; GHG'!$C$38</c:f>
              <c:strCache>
                <c:ptCount val="1"/>
                <c:pt idx="0">
                  <c:v>Commercial water heating: Heat Pump Commercial  Water Heating</c:v>
                </c:pt>
              </c:strCache>
            </c:strRef>
          </c:tx>
          <c:spPr>
            <a:solidFill>
              <a:schemeClr val="accent2"/>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GHG'!$E$38:$O$38</c:f>
              <c:numCache>
                <c:formatCode>0%</c:formatCode>
                <c:ptCount val="11"/>
                <c:pt idx="0">
                  <c:v>3.169654E-3</c:v>
                </c:pt>
                <c:pt idx="1">
                  <c:v>2.6099465689424999E-2</c:v>
                </c:pt>
                <c:pt idx="2">
                  <c:v>4.9005194611365217E-2</c:v>
                </c:pt>
                <c:pt idx="3">
                  <c:v>7.1932382332629899E-2</c:v>
                </c:pt>
                <c:pt idx="4">
                  <c:v>9.4886631754359699E-2</c:v>
                </c:pt>
                <c:pt idx="5">
                  <c:v>0.1178639124635892</c:v>
                </c:pt>
                <c:pt idx="6">
                  <c:v>0.140856387747826</c:v>
                </c:pt>
                <c:pt idx="7">
                  <c:v>0.16386889109087319</c:v>
                </c:pt>
                <c:pt idx="8">
                  <c:v>0.1868977945972993</c:v>
                </c:pt>
                <c:pt idx="9">
                  <c:v>0.209940640653174</c:v>
                </c:pt>
                <c:pt idx="10">
                  <c:v>0.23299594527875411</c:v>
                </c:pt>
              </c:numCache>
            </c:numRef>
          </c:val>
          <c:extLst>
            <c:ext xmlns:c16="http://schemas.microsoft.com/office/drawing/2014/chart" uri="{C3380CC4-5D6E-409C-BE32-E72D297353CC}">
              <c16:uniqueId val="{00000000-4B49-4A13-8251-C75849461022}"/>
            </c:ext>
          </c:extLst>
        </c:ser>
        <c:ser>
          <c:idx val="2"/>
          <c:order val="2"/>
          <c:tx>
            <c:strRef>
              <c:f>'Scenario A - Econ &amp; GHG'!$C$39</c:f>
              <c:strCache>
                <c:ptCount val="1"/>
                <c:pt idx="0">
                  <c:v>Commercial water heating: Natural Gas Commercial Water Heating</c:v>
                </c:pt>
              </c:strCache>
            </c:strRef>
          </c:tx>
          <c:spPr>
            <a:solidFill>
              <a:schemeClr val="accent3"/>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GHG'!$E$39:$O$39</c:f>
              <c:numCache>
                <c:formatCode>0%</c:formatCode>
                <c:ptCount val="11"/>
                <c:pt idx="0">
                  <c:v>0.62621506400000004</c:v>
                </c:pt>
                <c:pt idx="1">
                  <c:v>0.62621506400000004</c:v>
                </c:pt>
                <c:pt idx="2">
                  <c:v>0.62621506400000004</c:v>
                </c:pt>
                <c:pt idx="3">
                  <c:v>0.62621506400000004</c:v>
                </c:pt>
                <c:pt idx="4">
                  <c:v>0.62621506400000004</c:v>
                </c:pt>
                <c:pt idx="5">
                  <c:v>0.62621506400000004</c:v>
                </c:pt>
                <c:pt idx="6">
                  <c:v>0.62621506400000004</c:v>
                </c:pt>
                <c:pt idx="7">
                  <c:v>0.62621506399999993</c:v>
                </c:pt>
                <c:pt idx="8">
                  <c:v>0.62621506400000004</c:v>
                </c:pt>
                <c:pt idx="9">
                  <c:v>0.62621506400000004</c:v>
                </c:pt>
                <c:pt idx="10">
                  <c:v>0.62621506400000004</c:v>
                </c:pt>
              </c:numCache>
            </c:numRef>
          </c:val>
          <c:extLst>
            <c:ext xmlns:c16="http://schemas.microsoft.com/office/drawing/2014/chart" uri="{C3380CC4-5D6E-409C-BE32-E72D297353CC}">
              <c16:uniqueId val="{00000001-4B49-4A13-8251-C75849461022}"/>
            </c:ext>
          </c:extLst>
        </c:ser>
        <c:ser>
          <c:idx val="0"/>
          <c:order val="0"/>
          <c:tx>
            <c:strRef>
              <c:f>'Scenario A - Econ &amp; GHG'!$C$37</c:f>
              <c:strCache>
                <c:ptCount val="1"/>
                <c:pt idx="0">
                  <c:v>Commercial water heating: Electric Commercial Water Heating</c:v>
                </c:pt>
              </c:strCache>
            </c:strRef>
          </c:tx>
          <c:spPr>
            <a:solidFill>
              <a:schemeClr val="accent1"/>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GHG'!$E$37:$O$37</c:f>
              <c:numCache>
                <c:formatCode>0%</c:formatCode>
                <c:ptCount val="11"/>
                <c:pt idx="0">
                  <c:v>0.33707080099999998</c:v>
                </c:pt>
                <c:pt idx="1">
                  <c:v>0.31617968688997689</c:v>
                </c:pt>
                <c:pt idx="2">
                  <c:v>0.29527310438570259</c:v>
                </c:pt>
                <c:pt idx="3">
                  <c:v>0.27435329614048548</c:v>
                </c:pt>
                <c:pt idx="4">
                  <c:v>0.25342007817864931</c:v>
                </c:pt>
                <c:pt idx="5">
                  <c:v>0.23247398389691551</c:v>
                </c:pt>
                <c:pt idx="6">
                  <c:v>0.21151743487122629</c:v>
                </c:pt>
                <c:pt idx="7">
                  <c:v>0.19055133853410791</c:v>
                </c:pt>
                <c:pt idx="8">
                  <c:v>0.1695760718580637</c:v>
                </c:pt>
                <c:pt idx="9">
                  <c:v>0.14859290253790669</c:v>
                </c:pt>
                <c:pt idx="10">
                  <c:v>0.12760260314403379</c:v>
                </c:pt>
              </c:numCache>
            </c:numRef>
          </c:val>
          <c:extLst>
            <c:ext xmlns:c16="http://schemas.microsoft.com/office/drawing/2014/chart" uri="{C3380CC4-5D6E-409C-BE32-E72D297353CC}">
              <c16:uniqueId val="{00000002-4B49-4A13-8251-C75849461022}"/>
            </c:ext>
          </c:extLst>
        </c:ser>
        <c:ser>
          <c:idx val="3"/>
          <c:order val="3"/>
          <c:tx>
            <c:strRef>
              <c:f>'Scenario A - Econ &amp; GHG'!$C$40</c:f>
              <c:strCache>
                <c:ptCount val="1"/>
                <c:pt idx="0">
                  <c:v>Commercial water heating: Oil Commercial Water Heating</c:v>
                </c:pt>
              </c:strCache>
            </c:strRef>
          </c:tx>
          <c:spPr>
            <a:solidFill>
              <a:schemeClr val="accent4"/>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GHG'!$E$40:$O$40</c:f>
              <c:numCache>
                <c:formatCode>0%</c:formatCode>
                <c:ptCount val="11"/>
                <c:pt idx="0">
                  <c:v>3.3544481000000001E-2</c:v>
                </c:pt>
                <c:pt idx="1">
                  <c:v>3.1505783420598017E-2</c:v>
                </c:pt>
                <c:pt idx="2">
                  <c:v>2.950663700293216E-2</c:v>
                </c:pt>
                <c:pt idx="3">
                  <c:v>2.7499257526884559E-2</c:v>
                </c:pt>
                <c:pt idx="4">
                  <c:v>2.5478226066991041E-2</c:v>
                </c:pt>
                <c:pt idx="5">
                  <c:v>2.3447039639495321E-2</c:v>
                </c:pt>
                <c:pt idx="6">
                  <c:v>2.141111338094772E-2</c:v>
                </c:pt>
                <c:pt idx="7">
                  <c:v>1.9364706375018879E-2</c:v>
                </c:pt>
                <c:pt idx="8">
                  <c:v>1.731106954463708E-2</c:v>
                </c:pt>
                <c:pt idx="9">
                  <c:v>1.525139280891934E-2</c:v>
                </c:pt>
                <c:pt idx="10">
                  <c:v>1.3186387577212119E-2</c:v>
                </c:pt>
              </c:numCache>
            </c:numRef>
          </c:val>
          <c:extLst>
            <c:ext xmlns:c16="http://schemas.microsoft.com/office/drawing/2014/chart" uri="{C3380CC4-5D6E-409C-BE32-E72D297353CC}">
              <c16:uniqueId val="{00000003-4B49-4A13-8251-C75849461022}"/>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Technology mix (% of stock)</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1734061804524324E-2"/>
          <c:y val="0.16590846553925129"/>
          <c:w val="0.55635180253075012"/>
          <c:h val="0.67594513886696106"/>
        </c:manualLayout>
      </c:layout>
      <c:barChart>
        <c:barDir val="col"/>
        <c:grouping val="stacked"/>
        <c:varyColors val="0"/>
        <c:ser>
          <c:idx val="1"/>
          <c:order val="1"/>
          <c:tx>
            <c:strRef>
              <c:f>'Scenario A - Econ &amp; GHG'!$C$42</c:f>
              <c:strCache>
                <c:ptCount val="1"/>
                <c:pt idx="0">
                  <c:v>Passenger cars: CNG</c:v>
                </c:pt>
              </c:strCache>
            </c:strRef>
          </c:tx>
          <c:spPr>
            <a:solidFill>
              <a:schemeClr val="accent2"/>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GHG'!$E$42:$O$42</c:f>
              <c:numCache>
                <c:formatCode>0%</c:formatCode>
                <c:ptCount val="11"/>
                <c:pt idx="0">
                  <c:v>2.8616599971383402E-4</c:v>
                </c:pt>
                <c:pt idx="1">
                  <c:v>2.8303336658149061E-4</c:v>
                </c:pt>
                <c:pt idx="2">
                  <c:v>2.7412499033923758E-4</c:v>
                </c:pt>
                <c:pt idx="3">
                  <c:v>2.6324988818248498E-4</c:v>
                </c:pt>
                <c:pt idx="4">
                  <c:v>2.5106018383476008E-4</c:v>
                </c:pt>
                <c:pt idx="5">
                  <c:v>2.3797418102087481E-4</c:v>
                </c:pt>
                <c:pt idx="6">
                  <c:v>2.2432902032033401E-4</c:v>
                </c:pt>
                <c:pt idx="7">
                  <c:v>2.102036244735829E-4</c:v>
                </c:pt>
                <c:pt idx="8">
                  <c:v>1.9568747557613471E-4</c:v>
                </c:pt>
                <c:pt idx="9">
                  <c:v>1.8083626046650541E-4</c:v>
                </c:pt>
                <c:pt idx="10">
                  <c:v>1.6573565197683851E-4</c:v>
                </c:pt>
              </c:numCache>
            </c:numRef>
          </c:val>
          <c:extLst>
            <c:ext xmlns:c16="http://schemas.microsoft.com/office/drawing/2014/chart" uri="{C3380CC4-5D6E-409C-BE32-E72D297353CC}">
              <c16:uniqueId val="{00000000-005C-4E01-AF69-784554A68AC6}"/>
            </c:ext>
          </c:extLst>
        </c:ser>
        <c:ser>
          <c:idx val="2"/>
          <c:order val="2"/>
          <c:tx>
            <c:strRef>
              <c:f>'Scenario A - Econ &amp; GHG'!$C$43</c:f>
              <c:strCache>
                <c:ptCount val="1"/>
                <c:pt idx="0">
                  <c:v>Passenger cars: ICE</c:v>
                </c:pt>
              </c:strCache>
            </c:strRef>
          </c:tx>
          <c:spPr>
            <a:solidFill>
              <a:schemeClr val="accent3"/>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GHG'!$E$43:$O$43</c:f>
              <c:numCache>
                <c:formatCode>0%</c:formatCode>
                <c:ptCount val="11"/>
                <c:pt idx="0">
                  <c:v>0.97040955502959036</c:v>
                </c:pt>
                <c:pt idx="1">
                  <c:v>0.93145666379941139</c:v>
                </c:pt>
                <c:pt idx="2">
                  <c:v>0.8903782302685993</c:v>
                </c:pt>
                <c:pt idx="3">
                  <c:v>0.84619180019794671</c:v>
                </c:pt>
                <c:pt idx="4">
                  <c:v>0.79955039666991834</c:v>
                </c:pt>
                <c:pt idx="5">
                  <c:v>0.75079788862102204</c:v>
                </c:pt>
                <c:pt idx="6">
                  <c:v>0.7003281977747603</c:v>
                </c:pt>
                <c:pt idx="7">
                  <c:v>0.64886298809537979</c:v>
                </c:pt>
                <c:pt idx="8">
                  <c:v>0.59657543968789628</c:v>
                </c:pt>
                <c:pt idx="9">
                  <c:v>0.54349819758225248</c:v>
                </c:pt>
                <c:pt idx="10">
                  <c:v>0.48964031673238562</c:v>
                </c:pt>
              </c:numCache>
            </c:numRef>
          </c:val>
          <c:extLst>
            <c:ext xmlns:c16="http://schemas.microsoft.com/office/drawing/2014/chart" uri="{C3380CC4-5D6E-409C-BE32-E72D297353CC}">
              <c16:uniqueId val="{00000001-005C-4E01-AF69-784554A68AC6}"/>
            </c:ext>
          </c:extLst>
        </c:ser>
        <c:ser>
          <c:idx val="0"/>
          <c:order val="0"/>
          <c:tx>
            <c:strRef>
              <c:f>'Scenario A - Econ &amp; GHG'!$C$41</c:f>
              <c:strCache>
                <c:ptCount val="1"/>
                <c:pt idx="0">
                  <c:v>Passenger cars: BEV</c:v>
                </c:pt>
              </c:strCache>
            </c:strRef>
          </c:tx>
          <c:spPr>
            <a:solidFill>
              <a:schemeClr val="accent1"/>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GHG'!$E$41:$O$41</c:f>
              <c:numCache>
                <c:formatCode>0%</c:formatCode>
                <c:ptCount val="11"/>
                <c:pt idx="0">
                  <c:v>1.5089506984910491E-2</c:v>
                </c:pt>
                <c:pt idx="1">
                  <c:v>4.8243126441322143E-2</c:v>
                </c:pt>
                <c:pt idx="2">
                  <c:v>8.497404545484602E-2</c:v>
                </c:pt>
                <c:pt idx="3">
                  <c:v>0.1252816187296629</c:v>
                </c:pt>
                <c:pt idx="4">
                  <c:v>0.1683992842325647</c:v>
                </c:pt>
                <c:pt idx="5">
                  <c:v>0.21395333770430891</c:v>
                </c:pt>
                <c:pt idx="6">
                  <c:v>0.26148695987307591</c:v>
                </c:pt>
                <c:pt idx="7">
                  <c:v>0.31015600160374512</c:v>
                </c:pt>
                <c:pt idx="8">
                  <c:v>0.3597836648427426</c:v>
                </c:pt>
                <c:pt idx="9">
                  <c:v>0.41033719093306131</c:v>
                </c:pt>
                <c:pt idx="10">
                  <c:v>0.46177209405153991</c:v>
                </c:pt>
              </c:numCache>
            </c:numRef>
          </c:val>
          <c:extLst>
            <c:ext xmlns:c16="http://schemas.microsoft.com/office/drawing/2014/chart" uri="{C3380CC4-5D6E-409C-BE32-E72D297353CC}">
              <c16:uniqueId val="{00000002-005C-4E01-AF69-784554A68AC6}"/>
            </c:ext>
          </c:extLst>
        </c:ser>
        <c:ser>
          <c:idx val="3"/>
          <c:order val="3"/>
          <c:tx>
            <c:strRef>
              <c:f>'Scenario A - Econ &amp; GHG'!$C$44</c:f>
              <c:strCache>
                <c:ptCount val="1"/>
                <c:pt idx="0">
                  <c:v>Passenger cars: PHEV</c:v>
                </c:pt>
              </c:strCache>
            </c:strRef>
          </c:tx>
          <c:spPr>
            <a:solidFill>
              <a:schemeClr val="accent4"/>
            </a:solidFill>
            <a:ln>
              <a:noFill/>
            </a:ln>
            <a:effectLst/>
          </c:spPr>
          <c:invertIfNegative val="0"/>
          <c:cat>
            <c:numRef>
              <c:f>'Scenario A - Econ &amp; GHG'!$E$3:$O$3</c:f>
              <c:numCache>
                <c:formatCode>General</c:formatCode>
                <c:ptCount val="11"/>
                <c:pt idx="0">
                  <c:v>2025</c:v>
                </c:pt>
                <c:pt idx="1">
                  <c:v>2026</c:v>
                </c:pt>
                <c:pt idx="2">
                  <c:v>2027</c:v>
                </c:pt>
                <c:pt idx="3">
                  <c:v>2028</c:v>
                </c:pt>
                <c:pt idx="4">
                  <c:v>2029</c:v>
                </c:pt>
                <c:pt idx="5">
                  <c:v>2030</c:v>
                </c:pt>
                <c:pt idx="6">
                  <c:v>2031</c:v>
                </c:pt>
                <c:pt idx="7">
                  <c:v>2032</c:v>
                </c:pt>
                <c:pt idx="8">
                  <c:v>2033</c:v>
                </c:pt>
                <c:pt idx="9">
                  <c:v>2034</c:v>
                </c:pt>
                <c:pt idx="10">
                  <c:v>2035</c:v>
                </c:pt>
              </c:numCache>
            </c:numRef>
          </c:cat>
          <c:val>
            <c:numRef>
              <c:f>'Scenario A - Econ &amp; GHG'!$E$44:$O$44</c:f>
              <c:numCache>
                <c:formatCode>0%</c:formatCode>
                <c:ptCount val="11"/>
                <c:pt idx="0">
                  <c:v>1.4214644985785349E-2</c:v>
                </c:pt>
                <c:pt idx="1">
                  <c:v>2.001705608639006E-2</c:v>
                </c:pt>
                <c:pt idx="2">
                  <c:v>2.4373485723137911E-2</c:v>
                </c:pt>
                <c:pt idx="3">
                  <c:v>2.8263224412970581E-2</c:v>
                </c:pt>
                <c:pt idx="4">
                  <c:v>3.179915886593835E-2</c:v>
                </c:pt>
                <c:pt idx="5">
                  <c:v>3.5010706113191542E-2</c:v>
                </c:pt>
                <c:pt idx="6">
                  <c:v>3.7960426528531967E-2</c:v>
                </c:pt>
                <c:pt idx="7">
                  <c:v>4.0770498232569549E-2</c:v>
                </c:pt>
                <c:pt idx="8">
                  <c:v>4.3441935197059023E-2</c:v>
                </c:pt>
                <c:pt idx="9">
                  <c:v>4.5980507141411088E-2</c:v>
                </c:pt>
                <c:pt idx="10">
                  <c:v>4.8418538595207818E-2</c:v>
                </c:pt>
              </c:numCache>
            </c:numRef>
          </c:val>
          <c:extLst>
            <c:ext xmlns:c16="http://schemas.microsoft.com/office/drawing/2014/chart" uri="{C3380CC4-5D6E-409C-BE32-E72D297353CC}">
              <c16:uniqueId val="{00000003-005C-4E01-AF69-784554A68AC6}"/>
            </c:ext>
          </c:extLst>
        </c:ser>
        <c:dLbls>
          <c:showLegendKey val="0"/>
          <c:showVal val="0"/>
          <c:showCatName val="0"/>
          <c:showSerName val="0"/>
          <c:showPercent val="0"/>
          <c:showBubbleSize val="0"/>
        </c:dLbls>
        <c:gapWidth val="150"/>
        <c:overlap val="100"/>
        <c:axId val="1066678688"/>
        <c:axId val="656678591"/>
      </c:barChart>
      <c:catAx>
        <c:axId val="1066678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lang="en-US" sz="1000" b="0" i="0" u="none" strike="noStrike" kern="1200" baseline="0">
                <a:solidFill>
                  <a:schemeClr val="tx1"/>
                </a:solidFill>
                <a:latin typeface="+mn-lt"/>
                <a:ea typeface="+mn-ea"/>
                <a:cs typeface="+mn-cs"/>
              </a:defRPr>
            </a:pPr>
            <a:endParaRPr lang="en-US"/>
          </a:p>
        </c:txPr>
        <c:crossAx val="656678591"/>
        <c:crosses val="autoZero"/>
        <c:auto val="1"/>
        <c:lblAlgn val="ctr"/>
        <c:lblOffset val="100"/>
        <c:noMultiLvlLbl val="0"/>
      </c:catAx>
      <c:valAx>
        <c:axId val="65667859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066678688"/>
        <c:crosses val="autoZero"/>
        <c:crossBetween val="between"/>
        <c:majorUnit val="0.2"/>
      </c:valAx>
      <c:spPr>
        <a:noFill/>
        <a:ln>
          <a:noFill/>
        </a:ln>
        <a:effectLst/>
      </c:spPr>
    </c:plotArea>
    <c:legend>
      <c:legendPos val="r"/>
      <c:layout>
        <c:manualLayout>
          <c:xMode val="edge"/>
          <c:yMode val="edge"/>
          <c:x val="0.66006311916126281"/>
          <c:y val="0.32173477320125521"/>
          <c:w val="0.19509872662690764"/>
          <c:h val="0.34531118198180316"/>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8.xml"/><Relationship Id="rId13" Type="http://schemas.openxmlformats.org/officeDocument/2006/relationships/chart" Target="../charts/chart43.xml"/><Relationship Id="rId3" Type="http://schemas.openxmlformats.org/officeDocument/2006/relationships/chart" Target="../charts/chart33.xml"/><Relationship Id="rId7" Type="http://schemas.openxmlformats.org/officeDocument/2006/relationships/chart" Target="../charts/chart37.xml"/><Relationship Id="rId12" Type="http://schemas.openxmlformats.org/officeDocument/2006/relationships/chart" Target="../charts/chart42.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11" Type="http://schemas.openxmlformats.org/officeDocument/2006/relationships/chart" Target="../charts/chart41.xml"/><Relationship Id="rId5" Type="http://schemas.openxmlformats.org/officeDocument/2006/relationships/chart" Target="../charts/chart35.xml"/><Relationship Id="rId15" Type="http://schemas.openxmlformats.org/officeDocument/2006/relationships/chart" Target="../charts/chart45.xml"/><Relationship Id="rId10" Type="http://schemas.openxmlformats.org/officeDocument/2006/relationships/chart" Target="../charts/chart40.xml"/><Relationship Id="rId4" Type="http://schemas.openxmlformats.org/officeDocument/2006/relationships/chart" Target="../charts/chart34.xml"/><Relationship Id="rId9" Type="http://schemas.openxmlformats.org/officeDocument/2006/relationships/chart" Target="../charts/chart39.xml"/><Relationship Id="rId14" Type="http://schemas.openxmlformats.org/officeDocument/2006/relationships/chart" Target="../charts/chart44.xml"/></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chart" Target="../charts/chart57.xml"/><Relationship Id="rId5" Type="http://schemas.openxmlformats.org/officeDocument/2006/relationships/chart" Target="../charts/chart56.xml"/><Relationship Id="rId4" Type="http://schemas.openxmlformats.org/officeDocument/2006/relationships/chart" Target="../charts/chart55.xml"/></Relationships>
</file>

<file path=xl/drawings/drawing1.xml><?xml version="1.0" encoding="utf-8"?>
<xdr:wsDr xmlns:xdr="http://schemas.openxmlformats.org/drawingml/2006/spreadsheetDrawing" xmlns:a="http://schemas.openxmlformats.org/drawingml/2006/main">
  <xdr:twoCellAnchor editAs="oneCell">
    <xdr:from>
      <xdr:col>2</xdr:col>
      <xdr:colOff>59872</xdr:colOff>
      <xdr:row>2</xdr:row>
      <xdr:rowOff>16329</xdr:rowOff>
    </xdr:from>
    <xdr:to>
      <xdr:col>2</xdr:col>
      <xdr:colOff>2612572</xdr:colOff>
      <xdr:row>3</xdr:row>
      <xdr:rowOff>1</xdr:rowOff>
    </xdr:to>
    <xdr:pic>
      <xdr:nvPicPr>
        <xdr:cNvPr id="3" name="Graphic 2">
          <a:extLst>
            <a:ext uri="{FF2B5EF4-FFF2-40B4-BE49-F238E27FC236}">
              <a16:creationId xmlns:a16="http://schemas.microsoft.com/office/drawing/2014/main" id="{23E523A9-505A-7D29-05BF-3BFFCA2268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60072" y="1262743"/>
          <a:ext cx="2552700" cy="5334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0.16512</cdr:x>
      <cdr:y>0.02576</cdr:y>
    </cdr:from>
    <cdr:to>
      <cdr:x>0.99918</cdr:x>
      <cdr:y>0.11469</cdr:y>
    </cdr:to>
    <cdr:sp macro="" textlink="">
      <cdr:nvSpPr>
        <cdr:cNvPr id="2" name="TextBox 1">
          <a:extLst xmlns:a="http://schemas.openxmlformats.org/drawingml/2006/main">
            <a:ext uri="{FF2B5EF4-FFF2-40B4-BE49-F238E27FC236}">
              <a16:creationId xmlns:a16="http://schemas.microsoft.com/office/drawing/2014/main" id="{A0D86A77-A26E-3FD0-1069-D3679132416F}"/>
            </a:ext>
          </a:extLst>
        </cdr:cNvPr>
        <cdr:cNvSpPr txBox="1"/>
      </cdr:nvSpPr>
      <cdr:spPr>
        <a:xfrm xmlns:a="http://schemas.openxmlformats.org/drawingml/2006/main">
          <a:off x="751568" y="86703"/>
          <a:ext cx="3796393" cy="2993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1300" b="0" i="0" baseline="0">
              <a:effectLst/>
              <a:latin typeface="+mn-lt"/>
              <a:ea typeface="+mn-ea"/>
              <a:cs typeface="+mn-cs"/>
            </a:rPr>
            <a:t>NYCA Inventory Emissions: Obligated-NY Marginal</a:t>
          </a:r>
          <a:endParaRPr lang="en-US" sz="1300">
            <a:effectLst/>
          </a:endParaRPr>
        </a:p>
        <a:p xmlns:a="http://schemas.openxmlformats.org/drawingml/2006/main">
          <a:endParaRPr lang="en-US" sz="1300"/>
        </a:p>
      </cdr:txBody>
    </cdr:sp>
  </cdr:relSizeAnchor>
</c:userShapes>
</file>

<file path=xl/drawings/drawing2.xml><?xml version="1.0" encoding="utf-8"?>
<xdr:wsDr xmlns:xdr="http://schemas.openxmlformats.org/drawingml/2006/spreadsheetDrawing" xmlns:a="http://schemas.openxmlformats.org/drawingml/2006/main">
  <xdr:twoCellAnchor>
    <xdr:from>
      <xdr:col>15</xdr:col>
      <xdr:colOff>611371</xdr:colOff>
      <xdr:row>3</xdr:row>
      <xdr:rowOff>0</xdr:rowOff>
    </xdr:from>
    <xdr:to>
      <xdr:col>27</xdr:col>
      <xdr:colOff>47937</xdr:colOff>
      <xdr:row>12</xdr:row>
      <xdr:rowOff>54909</xdr:rowOff>
    </xdr:to>
    <xdr:graphicFrame macro="">
      <xdr:nvGraphicFramePr>
        <xdr:cNvPr id="2" name="Chart 2">
          <a:extLst>
            <a:ext uri="{FF2B5EF4-FFF2-40B4-BE49-F238E27FC236}">
              <a16:creationId xmlns:a16="http://schemas.microsoft.com/office/drawing/2014/main" id="{4EF3C054-7C81-4CFD-A226-378A3928C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13</xdr:row>
      <xdr:rowOff>0</xdr:rowOff>
    </xdr:from>
    <xdr:to>
      <xdr:col>27</xdr:col>
      <xdr:colOff>49943</xdr:colOff>
      <xdr:row>22</xdr:row>
      <xdr:rowOff>54909</xdr:rowOff>
    </xdr:to>
    <xdr:graphicFrame macro="">
      <xdr:nvGraphicFramePr>
        <xdr:cNvPr id="6" name="Chart 3">
          <a:extLst>
            <a:ext uri="{FF2B5EF4-FFF2-40B4-BE49-F238E27FC236}">
              <a16:creationId xmlns:a16="http://schemas.microsoft.com/office/drawing/2014/main" id="{4766B552-E858-4952-8931-72A2DD280D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23</xdr:row>
      <xdr:rowOff>0</xdr:rowOff>
    </xdr:from>
    <xdr:to>
      <xdr:col>27</xdr:col>
      <xdr:colOff>49943</xdr:colOff>
      <xdr:row>32</xdr:row>
      <xdr:rowOff>54909</xdr:rowOff>
    </xdr:to>
    <xdr:graphicFrame macro="">
      <xdr:nvGraphicFramePr>
        <xdr:cNvPr id="10" name="Chart 4">
          <a:extLst>
            <a:ext uri="{FF2B5EF4-FFF2-40B4-BE49-F238E27FC236}">
              <a16:creationId xmlns:a16="http://schemas.microsoft.com/office/drawing/2014/main" id="{51E1EA10-5F78-488F-91DD-F818ED7AB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49</xdr:row>
      <xdr:rowOff>0</xdr:rowOff>
    </xdr:from>
    <xdr:to>
      <xdr:col>27</xdr:col>
      <xdr:colOff>26581</xdr:colOff>
      <xdr:row>63</xdr:row>
      <xdr:rowOff>37548</xdr:rowOff>
    </xdr:to>
    <xdr:graphicFrame macro="">
      <xdr:nvGraphicFramePr>
        <xdr:cNvPr id="21" name="Chart 7">
          <a:extLst>
            <a:ext uri="{FF2B5EF4-FFF2-40B4-BE49-F238E27FC236}">
              <a16:creationId xmlns:a16="http://schemas.microsoft.com/office/drawing/2014/main" id="{44AB3A85-B2D5-4A14-B459-11D040AA4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64</xdr:row>
      <xdr:rowOff>0</xdr:rowOff>
    </xdr:from>
    <xdr:to>
      <xdr:col>27</xdr:col>
      <xdr:colOff>26581</xdr:colOff>
      <xdr:row>78</xdr:row>
      <xdr:rowOff>37548</xdr:rowOff>
    </xdr:to>
    <xdr:graphicFrame macro="">
      <xdr:nvGraphicFramePr>
        <xdr:cNvPr id="22" name="Chart 8">
          <a:extLst>
            <a:ext uri="{FF2B5EF4-FFF2-40B4-BE49-F238E27FC236}">
              <a16:creationId xmlns:a16="http://schemas.microsoft.com/office/drawing/2014/main" id="{46A8A7B5-DA4A-4A79-931A-E5419B993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79</xdr:row>
      <xdr:rowOff>0</xdr:rowOff>
    </xdr:from>
    <xdr:to>
      <xdr:col>27</xdr:col>
      <xdr:colOff>26581</xdr:colOff>
      <xdr:row>93</xdr:row>
      <xdr:rowOff>37548</xdr:rowOff>
    </xdr:to>
    <xdr:graphicFrame macro="">
      <xdr:nvGraphicFramePr>
        <xdr:cNvPr id="23" name="Chart 10">
          <a:extLst>
            <a:ext uri="{FF2B5EF4-FFF2-40B4-BE49-F238E27FC236}">
              <a16:creationId xmlns:a16="http://schemas.microsoft.com/office/drawing/2014/main" id="{4F7AC58E-A91A-4633-99F7-520BBF3771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0</xdr:colOff>
      <xdr:row>94</xdr:row>
      <xdr:rowOff>0</xdr:rowOff>
    </xdr:from>
    <xdr:to>
      <xdr:col>27</xdr:col>
      <xdr:colOff>26581</xdr:colOff>
      <xdr:row>108</xdr:row>
      <xdr:rowOff>37548</xdr:rowOff>
    </xdr:to>
    <xdr:graphicFrame macro="">
      <xdr:nvGraphicFramePr>
        <xdr:cNvPr id="24" name="Chart 11">
          <a:extLst>
            <a:ext uri="{FF2B5EF4-FFF2-40B4-BE49-F238E27FC236}">
              <a16:creationId xmlns:a16="http://schemas.microsoft.com/office/drawing/2014/main" id="{AF183465-9E9F-4223-992D-D9EA8E8FC0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0</xdr:colOff>
      <xdr:row>109</xdr:row>
      <xdr:rowOff>0</xdr:rowOff>
    </xdr:from>
    <xdr:to>
      <xdr:col>27</xdr:col>
      <xdr:colOff>26581</xdr:colOff>
      <xdr:row>123</xdr:row>
      <xdr:rowOff>37548</xdr:rowOff>
    </xdr:to>
    <xdr:graphicFrame macro="">
      <xdr:nvGraphicFramePr>
        <xdr:cNvPr id="25" name="Chart 12">
          <a:extLst>
            <a:ext uri="{FF2B5EF4-FFF2-40B4-BE49-F238E27FC236}">
              <a16:creationId xmlns:a16="http://schemas.microsoft.com/office/drawing/2014/main" id="{C1C9BFAB-60C7-4E7C-9B46-E8AA8C0D0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0</xdr:colOff>
      <xdr:row>124</xdr:row>
      <xdr:rowOff>0</xdr:rowOff>
    </xdr:from>
    <xdr:to>
      <xdr:col>27</xdr:col>
      <xdr:colOff>26581</xdr:colOff>
      <xdr:row>138</xdr:row>
      <xdr:rowOff>37547</xdr:rowOff>
    </xdr:to>
    <xdr:graphicFrame macro="">
      <xdr:nvGraphicFramePr>
        <xdr:cNvPr id="33" name="Chart 13">
          <a:extLst>
            <a:ext uri="{FF2B5EF4-FFF2-40B4-BE49-F238E27FC236}">
              <a16:creationId xmlns:a16="http://schemas.microsoft.com/office/drawing/2014/main" id="{4C6E583C-5A30-4D6A-AB4C-F528F70709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0</xdr:colOff>
      <xdr:row>139</xdr:row>
      <xdr:rowOff>0</xdr:rowOff>
    </xdr:from>
    <xdr:to>
      <xdr:col>27</xdr:col>
      <xdr:colOff>26581</xdr:colOff>
      <xdr:row>153</xdr:row>
      <xdr:rowOff>18871</xdr:rowOff>
    </xdr:to>
    <xdr:graphicFrame macro="">
      <xdr:nvGraphicFramePr>
        <xdr:cNvPr id="27" name="Chart 14">
          <a:extLst>
            <a:ext uri="{FF2B5EF4-FFF2-40B4-BE49-F238E27FC236}">
              <a16:creationId xmlns:a16="http://schemas.microsoft.com/office/drawing/2014/main" id="{3DD047BB-C20D-4765-A9BF-60C31CA2E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0</xdr:colOff>
      <xdr:row>154</xdr:row>
      <xdr:rowOff>0</xdr:rowOff>
    </xdr:from>
    <xdr:to>
      <xdr:col>27</xdr:col>
      <xdr:colOff>26581</xdr:colOff>
      <xdr:row>168</xdr:row>
      <xdr:rowOff>37547</xdr:rowOff>
    </xdr:to>
    <xdr:graphicFrame macro="">
      <xdr:nvGraphicFramePr>
        <xdr:cNvPr id="28" name="Chart 16">
          <a:extLst>
            <a:ext uri="{FF2B5EF4-FFF2-40B4-BE49-F238E27FC236}">
              <a16:creationId xmlns:a16="http://schemas.microsoft.com/office/drawing/2014/main" id="{CBDCD201-CB79-4207-9319-ADB98990DB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0</xdr:colOff>
      <xdr:row>169</xdr:row>
      <xdr:rowOff>0</xdr:rowOff>
    </xdr:from>
    <xdr:to>
      <xdr:col>27</xdr:col>
      <xdr:colOff>26581</xdr:colOff>
      <xdr:row>183</xdr:row>
      <xdr:rowOff>37547</xdr:rowOff>
    </xdr:to>
    <xdr:graphicFrame macro="">
      <xdr:nvGraphicFramePr>
        <xdr:cNvPr id="29" name="Chart 17">
          <a:extLst>
            <a:ext uri="{FF2B5EF4-FFF2-40B4-BE49-F238E27FC236}">
              <a16:creationId xmlns:a16="http://schemas.microsoft.com/office/drawing/2014/main" id="{DFB08952-0FEC-46B6-AE13-CF19BBE05C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0</xdr:colOff>
      <xdr:row>184</xdr:row>
      <xdr:rowOff>0</xdr:rowOff>
    </xdr:from>
    <xdr:to>
      <xdr:col>27</xdr:col>
      <xdr:colOff>26581</xdr:colOff>
      <xdr:row>198</xdr:row>
      <xdr:rowOff>37547</xdr:rowOff>
    </xdr:to>
    <xdr:graphicFrame macro="">
      <xdr:nvGraphicFramePr>
        <xdr:cNvPr id="30" name="Chart 18">
          <a:extLst>
            <a:ext uri="{FF2B5EF4-FFF2-40B4-BE49-F238E27FC236}">
              <a16:creationId xmlns:a16="http://schemas.microsoft.com/office/drawing/2014/main" id="{FB7F173C-D7B1-4D35-95D4-9247B8C594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0</xdr:colOff>
      <xdr:row>199</xdr:row>
      <xdr:rowOff>0</xdr:rowOff>
    </xdr:from>
    <xdr:to>
      <xdr:col>27</xdr:col>
      <xdr:colOff>26581</xdr:colOff>
      <xdr:row>213</xdr:row>
      <xdr:rowOff>37548</xdr:rowOff>
    </xdr:to>
    <xdr:graphicFrame macro="">
      <xdr:nvGraphicFramePr>
        <xdr:cNvPr id="31" name="Chart 19">
          <a:extLst>
            <a:ext uri="{FF2B5EF4-FFF2-40B4-BE49-F238E27FC236}">
              <a16:creationId xmlns:a16="http://schemas.microsoft.com/office/drawing/2014/main" id="{8334799C-C4EB-4718-88F2-123E6BAACF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0</xdr:colOff>
      <xdr:row>34</xdr:row>
      <xdr:rowOff>0</xdr:rowOff>
    </xdr:from>
    <xdr:to>
      <xdr:col>27</xdr:col>
      <xdr:colOff>26453</xdr:colOff>
      <xdr:row>48</xdr:row>
      <xdr:rowOff>23581</xdr:rowOff>
    </xdr:to>
    <xdr:graphicFrame macro="">
      <xdr:nvGraphicFramePr>
        <xdr:cNvPr id="3" name="Chart 6">
          <a:extLst>
            <a:ext uri="{FF2B5EF4-FFF2-40B4-BE49-F238E27FC236}">
              <a16:creationId xmlns:a16="http://schemas.microsoft.com/office/drawing/2014/main" id="{AF5BC1B1-BA09-456F-A135-E3DFDA7C2A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611371</xdr:colOff>
      <xdr:row>3</xdr:row>
      <xdr:rowOff>0</xdr:rowOff>
    </xdr:from>
    <xdr:to>
      <xdr:col>27</xdr:col>
      <xdr:colOff>47937</xdr:colOff>
      <xdr:row>12</xdr:row>
      <xdr:rowOff>54909</xdr:rowOff>
    </xdr:to>
    <xdr:graphicFrame macro="">
      <xdr:nvGraphicFramePr>
        <xdr:cNvPr id="2" name="Chart 2">
          <a:extLst>
            <a:ext uri="{FF2B5EF4-FFF2-40B4-BE49-F238E27FC236}">
              <a16:creationId xmlns:a16="http://schemas.microsoft.com/office/drawing/2014/main" id="{F0808173-7E20-4FCF-BDE3-61D27C4CD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13</xdr:row>
      <xdr:rowOff>0</xdr:rowOff>
    </xdr:from>
    <xdr:to>
      <xdr:col>27</xdr:col>
      <xdr:colOff>49943</xdr:colOff>
      <xdr:row>22</xdr:row>
      <xdr:rowOff>54909</xdr:rowOff>
    </xdr:to>
    <xdr:graphicFrame macro="">
      <xdr:nvGraphicFramePr>
        <xdr:cNvPr id="3" name="Chart 3">
          <a:extLst>
            <a:ext uri="{FF2B5EF4-FFF2-40B4-BE49-F238E27FC236}">
              <a16:creationId xmlns:a16="http://schemas.microsoft.com/office/drawing/2014/main" id="{7EA7156C-0DFA-4B4D-8285-313F8B86F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23</xdr:row>
      <xdr:rowOff>0</xdr:rowOff>
    </xdr:from>
    <xdr:to>
      <xdr:col>27</xdr:col>
      <xdr:colOff>49943</xdr:colOff>
      <xdr:row>32</xdr:row>
      <xdr:rowOff>54909</xdr:rowOff>
    </xdr:to>
    <xdr:graphicFrame macro="">
      <xdr:nvGraphicFramePr>
        <xdr:cNvPr id="4" name="Chart 4">
          <a:extLst>
            <a:ext uri="{FF2B5EF4-FFF2-40B4-BE49-F238E27FC236}">
              <a16:creationId xmlns:a16="http://schemas.microsoft.com/office/drawing/2014/main" id="{94EC0B11-4726-4867-9CA2-60DBB159F8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49</xdr:row>
      <xdr:rowOff>0</xdr:rowOff>
    </xdr:from>
    <xdr:to>
      <xdr:col>27</xdr:col>
      <xdr:colOff>26581</xdr:colOff>
      <xdr:row>63</xdr:row>
      <xdr:rowOff>37548</xdr:rowOff>
    </xdr:to>
    <xdr:graphicFrame macro="">
      <xdr:nvGraphicFramePr>
        <xdr:cNvPr id="6" name="Chart 7">
          <a:extLst>
            <a:ext uri="{FF2B5EF4-FFF2-40B4-BE49-F238E27FC236}">
              <a16:creationId xmlns:a16="http://schemas.microsoft.com/office/drawing/2014/main" id="{B03656D8-80B7-441A-BC0A-1F8F07289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64</xdr:row>
      <xdr:rowOff>0</xdr:rowOff>
    </xdr:from>
    <xdr:to>
      <xdr:col>27</xdr:col>
      <xdr:colOff>26581</xdr:colOff>
      <xdr:row>78</xdr:row>
      <xdr:rowOff>37548</xdr:rowOff>
    </xdr:to>
    <xdr:graphicFrame macro="">
      <xdr:nvGraphicFramePr>
        <xdr:cNvPr id="7" name="Chart 8">
          <a:extLst>
            <a:ext uri="{FF2B5EF4-FFF2-40B4-BE49-F238E27FC236}">
              <a16:creationId xmlns:a16="http://schemas.microsoft.com/office/drawing/2014/main" id="{227A5668-EACA-4AAD-A0A0-2F69FAC121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79</xdr:row>
      <xdr:rowOff>0</xdr:rowOff>
    </xdr:from>
    <xdr:to>
      <xdr:col>27</xdr:col>
      <xdr:colOff>26581</xdr:colOff>
      <xdr:row>93</xdr:row>
      <xdr:rowOff>37548</xdr:rowOff>
    </xdr:to>
    <xdr:graphicFrame macro="">
      <xdr:nvGraphicFramePr>
        <xdr:cNvPr id="8" name="Chart 10">
          <a:extLst>
            <a:ext uri="{FF2B5EF4-FFF2-40B4-BE49-F238E27FC236}">
              <a16:creationId xmlns:a16="http://schemas.microsoft.com/office/drawing/2014/main" id="{4ACF2244-FC73-4761-93B8-6A06C0242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0</xdr:colOff>
      <xdr:row>94</xdr:row>
      <xdr:rowOff>0</xdr:rowOff>
    </xdr:from>
    <xdr:to>
      <xdr:col>27</xdr:col>
      <xdr:colOff>26581</xdr:colOff>
      <xdr:row>108</xdr:row>
      <xdr:rowOff>37548</xdr:rowOff>
    </xdr:to>
    <xdr:graphicFrame macro="">
      <xdr:nvGraphicFramePr>
        <xdr:cNvPr id="9" name="Chart 11">
          <a:extLst>
            <a:ext uri="{FF2B5EF4-FFF2-40B4-BE49-F238E27FC236}">
              <a16:creationId xmlns:a16="http://schemas.microsoft.com/office/drawing/2014/main" id="{63222903-6B77-4545-8752-B6227A243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0</xdr:colOff>
      <xdr:row>109</xdr:row>
      <xdr:rowOff>0</xdr:rowOff>
    </xdr:from>
    <xdr:to>
      <xdr:col>27</xdr:col>
      <xdr:colOff>26581</xdr:colOff>
      <xdr:row>123</xdr:row>
      <xdr:rowOff>37548</xdr:rowOff>
    </xdr:to>
    <xdr:graphicFrame macro="">
      <xdr:nvGraphicFramePr>
        <xdr:cNvPr id="10" name="Chart 12">
          <a:extLst>
            <a:ext uri="{FF2B5EF4-FFF2-40B4-BE49-F238E27FC236}">
              <a16:creationId xmlns:a16="http://schemas.microsoft.com/office/drawing/2014/main" id="{EF436276-2065-4E92-9156-5A4DD98CA4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0</xdr:colOff>
      <xdr:row>124</xdr:row>
      <xdr:rowOff>0</xdr:rowOff>
    </xdr:from>
    <xdr:to>
      <xdr:col>27</xdr:col>
      <xdr:colOff>26581</xdr:colOff>
      <xdr:row>138</xdr:row>
      <xdr:rowOff>37547</xdr:rowOff>
    </xdr:to>
    <xdr:graphicFrame macro="">
      <xdr:nvGraphicFramePr>
        <xdr:cNvPr id="11" name="Chart 13">
          <a:extLst>
            <a:ext uri="{FF2B5EF4-FFF2-40B4-BE49-F238E27FC236}">
              <a16:creationId xmlns:a16="http://schemas.microsoft.com/office/drawing/2014/main" id="{FB2178F0-ABA3-4C12-AE32-3451D9FCC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0</xdr:colOff>
      <xdr:row>139</xdr:row>
      <xdr:rowOff>0</xdr:rowOff>
    </xdr:from>
    <xdr:to>
      <xdr:col>27</xdr:col>
      <xdr:colOff>26581</xdr:colOff>
      <xdr:row>153</xdr:row>
      <xdr:rowOff>18871</xdr:rowOff>
    </xdr:to>
    <xdr:graphicFrame macro="">
      <xdr:nvGraphicFramePr>
        <xdr:cNvPr id="12" name="Chart 14">
          <a:extLst>
            <a:ext uri="{FF2B5EF4-FFF2-40B4-BE49-F238E27FC236}">
              <a16:creationId xmlns:a16="http://schemas.microsoft.com/office/drawing/2014/main" id="{8476D7D0-4827-467F-B266-8DA703379A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0</xdr:colOff>
      <xdr:row>154</xdr:row>
      <xdr:rowOff>0</xdr:rowOff>
    </xdr:from>
    <xdr:to>
      <xdr:col>27</xdr:col>
      <xdr:colOff>26581</xdr:colOff>
      <xdr:row>168</xdr:row>
      <xdr:rowOff>37547</xdr:rowOff>
    </xdr:to>
    <xdr:graphicFrame macro="">
      <xdr:nvGraphicFramePr>
        <xdr:cNvPr id="13" name="Chart 16">
          <a:extLst>
            <a:ext uri="{FF2B5EF4-FFF2-40B4-BE49-F238E27FC236}">
              <a16:creationId xmlns:a16="http://schemas.microsoft.com/office/drawing/2014/main" id="{77EF9621-6500-4991-A2D6-C5A462833A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0</xdr:colOff>
      <xdr:row>169</xdr:row>
      <xdr:rowOff>0</xdr:rowOff>
    </xdr:from>
    <xdr:to>
      <xdr:col>27</xdr:col>
      <xdr:colOff>26581</xdr:colOff>
      <xdr:row>183</xdr:row>
      <xdr:rowOff>37547</xdr:rowOff>
    </xdr:to>
    <xdr:graphicFrame macro="">
      <xdr:nvGraphicFramePr>
        <xdr:cNvPr id="14" name="Chart 17">
          <a:extLst>
            <a:ext uri="{FF2B5EF4-FFF2-40B4-BE49-F238E27FC236}">
              <a16:creationId xmlns:a16="http://schemas.microsoft.com/office/drawing/2014/main" id="{B056FC03-55B4-42DE-AC03-26F5516DCB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0</xdr:colOff>
      <xdr:row>184</xdr:row>
      <xdr:rowOff>0</xdr:rowOff>
    </xdr:from>
    <xdr:to>
      <xdr:col>27</xdr:col>
      <xdr:colOff>26581</xdr:colOff>
      <xdr:row>198</xdr:row>
      <xdr:rowOff>37547</xdr:rowOff>
    </xdr:to>
    <xdr:graphicFrame macro="">
      <xdr:nvGraphicFramePr>
        <xdr:cNvPr id="15" name="Chart 18">
          <a:extLst>
            <a:ext uri="{FF2B5EF4-FFF2-40B4-BE49-F238E27FC236}">
              <a16:creationId xmlns:a16="http://schemas.microsoft.com/office/drawing/2014/main" id="{5F590C9B-4ADA-48BA-878B-860520A06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0</xdr:colOff>
      <xdr:row>199</xdr:row>
      <xdr:rowOff>0</xdr:rowOff>
    </xdr:from>
    <xdr:to>
      <xdr:col>27</xdr:col>
      <xdr:colOff>26581</xdr:colOff>
      <xdr:row>213</xdr:row>
      <xdr:rowOff>37548</xdr:rowOff>
    </xdr:to>
    <xdr:graphicFrame macro="">
      <xdr:nvGraphicFramePr>
        <xdr:cNvPr id="16" name="Chart 19">
          <a:extLst>
            <a:ext uri="{FF2B5EF4-FFF2-40B4-BE49-F238E27FC236}">
              <a16:creationId xmlns:a16="http://schemas.microsoft.com/office/drawing/2014/main" id="{43C9E5E8-0767-40A5-BB25-D1FF28C2C9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0</xdr:colOff>
      <xdr:row>34</xdr:row>
      <xdr:rowOff>0</xdr:rowOff>
    </xdr:from>
    <xdr:to>
      <xdr:col>27</xdr:col>
      <xdr:colOff>26453</xdr:colOff>
      <xdr:row>48</xdr:row>
      <xdr:rowOff>23581</xdr:rowOff>
    </xdr:to>
    <xdr:graphicFrame macro="">
      <xdr:nvGraphicFramePr>
        <xdr:cNvPr id="17" name="Chart 6">
          <a:extLst>
            <a:ext uri="{FF2B5EF4-FFF2-40B4-BE49-F238E27FC236}">
              <a16:creationId xmlns:a16="http://schemas.microsoft.com/office/drawing/2014/main" id="{2E0E7F5C-59E9-401B-92A8-A91D25CD5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611371</xdr:colOff>
      <xdr:row>3</xdr:row>
      <xdr:rowOff>0</xdr:rowOff>
    </xdr:from>
    <xdr:to>
      <xdr:col>27</xdr:col>
      <xdr:colOff>47937</xdr:colOff>
      <xdr:row>12</xdr:row>
      <xdr:rowOff>54909</xdr:rowOff>
    </xdr:to>
    <xdr:graphicFrame macro="">
      <xdr:nvGraphicFramePr>
        <xdr:cNvPr id="2" name="Chart 2">
          <a:extLst>
            <a:ext uri="{FF2B5EF4-FFF2-40B4-BE49-F238E27FC236}">
              <a16:creationId xmlns:a16="http://schemas.microsoft.com/office/drawing/2014/main" id="{372BC2B8-698C-48A3-B1B8-71E5B8E48E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13</xdr:row>
      <xdr:rowOff>0</xdr:rowOff>
    </xdr:from>
    <xdr:to>
      <xdr:col>27</xdr:col>
      <xdr:colOff>49943</xdr:colOff>
      <xdr:row>22</xdr:row>
      <xdr:rowOff>54909</xdr:rowOff>
    </xdr:to>
    <xdr:graphicFrame macro="">
      <xdr:nvGraphicFramePr>
        <xdr:cNvPr id="3" name="Chart 3">
          <a:extLst>
            <a:ext uri="{FF2B5EF4-FFF2-40B4-BE49-F238E27FC236}">
              <a16:creationId xmlns:a16="http://schemas.microsoft.com/office/drawing/2014/main" id="{A396A1D7-6F60-4F52-A7FD-C9B91D12FD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23</xdr:row>
      <xdr:rowOff>0</xdr:rowOff>
    </xdr:from>
    <xdr:to>
      <xdr:col>27</xdr:col>
      <xdr:colOff>49943</xdr:colOff>
      <xdr:row>32</xdr:row>
      <xdr:rowOff>54909</xdr:rowOff>
    </xdr:to>
    <xdr:graphicFrame macro="">
      <xdr:nvGraphicFramePr>
        <xdr:cNvPr id="4" name="Chart 4">
          <a:extLst>
            <a:ext uri="{FF2B5EF4-FFF2-40B4-BE49-F238E27FC236}">
              <a16:creationId xmlns:a16="http://schemas.microsoft.com/office/drawing/2014/main" id="{660CEC97-0A58-4153-8D60-702328AA68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64</xdr:row>
      <xdr:rowOff>0</xdr:rowOff>
    </xdr:from>
    <xdr:to>
      <xdr:col>27</xdr:col>
      <xdr:colOff>26581</xdr:colOff>
      <xdr:row>78</xdr:row>
      <xdr:rowOff>37548</xdr:rowOff>
    </xdr:to>
    <xdr:graphicFrame macro="">
      <xdr:nvGraphicFramePr>
        <xdr:cNvPr id="7" name="Chart 8">
          <a:extLst>
            <a:ext uri="{FF2B5EF4-FFF2-40B4-BE49-F238E27FC236}">
              <a16:creationId xmlns:a16="http://schemas.microsoft.com/office/drawing/2014/main" id="{54ACC8FA-4BE6-4AAF-A686-CE9AC31B95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79</xdr:row>
      <xdr:rowOff>0</xdr:rowOff>
    </xdr:from>
    <xdr:to>
      <xdr:col>27</xdr:col>
      <xdr:colOff>26581</xdr:colOff>
      <xdr:row>93</xdr:row>
      <xdr:rowOff>37548</xdr:rowOff>
    </xdr:to>
    <xdr:graphicFrame macro="">
      <xdr:nvGraphicFramePr>
        <xdr:cNvPr id="8" name="Chart 10">
          <a:extLst>
            <a:ext uri="{FF2B5EF4-FFF2-40B4-BE49-F238E27FC236}">
              <a16:creationId xmlns:a16="http://schemas.microsoft.com/office/drawing/2014/main" id="{7FAF4FAB-4124-4F7B-8A47-FD3B41100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94</xdr:row>
      <xdr:rowOff>0</xdr:rowOff>
    </xdr:from>
    <xdr:to>
      <xdr:col>27</xdr:col>
      <xdr:colOff>26581</xdr:colOff>
      <xdr:row>108</xdr:row>
      <xdr:rowOff>37548</xdr:rowOff>
    </xdr:to>
    <xdr:graphicFrame macro="">
      <xdr:nvGraphicFramePr>
        <xdr:cNvPr id="9" name="Chart 11">
          <a:extLst>
            <a:ext uri="{FF2B5EF4-FFF2-40B4-BE49-F238E27FC236}">
              <a16:creationId xmlns:a16="http://schemas.microsoft.com/office/drawing/2014/main" id="{1B68AE78-9838-4236-A5F3-C796A6ECB5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0</xdr:colOff>
      <xdr:row>109</xdr:row>
      <xdr:rowOff>0</xdr:rowOff>
    </xdr:from>
    <xdr:to>
      <xdr:col>27</xdr:col>
      <xdr:colOff>26581</xdr:colOff>
      <xdr:row>123</xdr:row>
      <xdr:rowOff>37548</xdr:rowOff>
    </xdr:to>
    <xdr:graphicFrame macro="">
      <xdr:nvGraphicFramePr>
        <xdr:cNvPr id="10" name="Chart 12">
          <a:extLst>
            <a:ext uri="{FF2B5EF4-FFF2-40B4-BE49-F238E27FC236}">
              <a16:creationId xmlns:a16="http://schemas.microsoft.com/office/drawing/2014/main" id="{F8263497-783D-4947-8401-5D3C690FBE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0</xdr:colOff>
      <xdr:row>124</xdr:row>
      <xdr:rowOff>0</xdr:rowOff>
    </xdr:from>
    <xdr:to>
      <xdr:col>27</xdr:col>
      <xdr:colOff>26581</xdr:colOff>
      <xdr:row>138</xdr:row>
      <xdr:rowOff>37547</xdr:rowOff>
    </xdr:to>
    <xdr:graphicFrame macro="">
      <xdr:nvGraphicFramePr>
        <xdr:cNvPr id="11" name="Chart 13">
          <a:extLst>
            <a:ext uri="{FF2B5EF4-FFF2-40B4-BE49-F238E27FC236}">
              <a16:creationId xmlns:a16="http://schemas.microsoft.com/office/drawing/2014/main" id="{E43F0806-B0D4-40DB-AB25-CE7183C546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0</xdr:colOff>
      <xdr:row>139</xdr:row>
      <xdr:rowOff>0</xdr:rowOff>
    </xdr:from>
    <xdr:to>
      <xdr:col>27</xdr:col>
      <xdr:colOff>26581</xdr:colOff>
      <xdr:row>153</xdr:row>
      <xdr:rowOff>18871</xdr:rowOff>
    </xdr:to>
    <xdr:graphicFrame macro="">
      <xdr:nvGraphicFramePr>
        <xdr:cNvPr id="12" name="Chart 14">
          <a:extLst>
            <a:ext uri="{FF2B5EF4-FFF2-40B4-BE49-F238E27FC236}">
              <a16:creationId xmlns:a16="http://schemas.microsoft.com/office/drawing/2014/main" id="{B5D0DC93-B241-400E-BFE3-48E4CA888E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0</xdr:colOff>
      <xdr:row>154</xdr:row>
      <xdr:rowOff>0</xdr:rowOff>
    </xdr:from>
    <xdr:to>
      <xdr:col>27</xdr:col>
      <xdr:colOff>26581</xdr:colOff>
      <xdr:row>168</xdr:row>
      <xdr:rowOff>37547</xdr:rowOff>
    </xdr:to>
    <xdr:graphicFrame macro="">
      <xdr:nvGraphicFramePr>
        <xdr:cNvPr id="13" name="Chart 16">
          <a:extLst>
            <a:ext uri="{FF2B5EF4-FFF2-40B4-BE49-F238E27FC236}">
              <a16:creationId xmlns:a16="http://schemas.microsoft.com/office/drawing/2014/main" id="{A734F6D5-B166-485F-95F8-948D64C8A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0</xdr:colOff>
      <xdr:row>169</xdr:row>
      <xdr:rowOff>0</xdr:rowOff>
    </xdr:from>
    <xdr:to>
      <xdr:col>27</xdr:col>
      <xdr:colOff>26581</xdr:colOff>
      <xdr:row>183</xdr:row>
      <xdr:rowOff>37547</xdr:rowOff>
    </xdr:to>
    <xdr:graphicFrame macro="">
      <xdr:nvGraphicFramePr>
        <xdr:cNvPr id="14" name="Chart 17">
          <a:extLst>
            <a:ext uri="{FF2B5EF4-FFF2-40B4-BE49-F238E27FC236}">
              <a16:creationId xmlns:a16="http://schemas.microsoft.com/office/drawing/2014/main" id="{A68842C0-90AF-4029-BA0C-13EC4427E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0</xdr:colOff>
      <xdr:row>184</xdr:row>
      <xdr:rowOff>0</xdr:rowOff>
    </xdr:from>
    <xdr:to>
      <xdr:col>27</xdr:col>
      <xdr:colOff>26581</xdr:colOff>
      <xdr:row>198</xdr:row>
      <xdr:rowOff>37547</xdr:rowOff>
    </xdr:to>
    <xdr:graphicFrame macro="">
      <xdr:nvGraphicFramePr>
        <xdr:cNvPr id="15" name="Chart 18">
          <a:extLst>
            <a:ext uri="{FF2B5EF4-FFF2-40B4-BE49-F238E27FC236}">
              <a16:creationId xmlns:a16="http://schemas.microsoft.com/office/drawing/2014/main" id="{DC38F3A0-CB9E-40C5-94D8-C6A837D66B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0</xdr:colOff>
      <xdr:row>199</xdr:row>
      <xdr:rowOff>0</xdr:rowOff>
    </xdr:from>
    <xdr:to>
      <xdr:col>27</xdr:col>
      <xdr:colOff>26581</xdr:colOff>
      <xdr:row>213</xdr:row>
      <xdr:rowOff>37548</xdr:rowOff>
    </xdr:to>
    <xdr:graphicFrame macro="">
      <xdr:nvGraphicFramePr>
        <xdr:cNvPr id="16" name="Chart 19">
          <a:extLst>
            <a:ext uri="{FF2B5EF4-FFF2-40B4-BE49-F238E27FC236}">
              <a16:creationId xmlns:a16="http://schemas.microsoft.com/office/drawing/2014/main" id="{89AD214A-3DF3-4BAD-B4C6-0118AF7EBA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0</xdr:colOff>
      <xdr:row>34</xdr:row>
      <xdr:rowOff>0</xdr:rowOff>
    </xdr:from>
    <xdr:to>
      <xdr:col>27</xdr:col>
      <xdr:colOff>26453</xdr:colOff>
      <xdr:row>48</xdr:row>
      <xdr:rowOff>23581</xdr:rowOff>
    </xdr:to>
    <xdr:graphicFrame macro="">
      <xdr:nvGraphicFramePr>
        <xdr:cNvPr id="17" name="Chart 6">
          <a:extLst>
            <a:ext uri="{FF2B5EF4-FFF2-40B4-BE49-F238E27FC236}">
              <a16:creationId xmlns:a16="http://schemas.microsoft.com/office/drawing/2014/main" id="{15F21AAF-3DED-48CD-B310-8CD6EBF582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0</xdr:colOff>
      <xdr:row>49</xdr:row>
      <xdr:rowOff>0</xdr:rowOff>
    </xdr:from>
    <xdr:to>
      <xdr:col>27</xdr:col>
      <xdr:colOff>26581</xdr:colOff>
      <xdr:row>63</xdr:row>
      <xdr:rowOff>37548</xdr:rowOff>
    </xdr:to>
    <xdr:graphicFrame macro="">
      <xdr:nvGraphicFramePr>
        <xdr:cNvPr id="18" name="Chart 7">
          <a:extLst>
            <a:ext uri="{FF2B5EF4-FFF2-40B4-BE49-F238E27FC236}">
              <a16:creationId xmlns:a16="http://schemas.microsoft.com/office/drawing/2014/main" id="{96D55E09-16CC-4F37-BDE6-FD70CB8751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498022</xdr:colOff>
      <xdr:row>17</xdr:row>
      <xdr:rowOff>9042</xdr:rowOff>
    </xdr:to>
    <xdr:pic>
      <xdr:nvPicPr>
        <xdr:cNvPr id="2" name="Picture 1">
          <a:extLst>
            <a:ext uri="{FF2B5EF4-FFF2-40B4-BE49-F238E27FC236}">
              <a16:creationId xmlns:a16="http://schemas.microsoft.com/office/drawing/2014/main" id="{38E37D65-BAE6-4488-B6E8-65796D3CFC43}"/>
            </a:ext>
          </a:extLst>
        </xdr:cNvPr>
        <xdr:cNvPicPr>
          <a:picLocks noChangeAspect="1"/>
        </xdr:cNvPicPr>
      </xdr:nvPicPr>
      <xdr:blipFill>
        <a:blip xmlns:r="http://schemas.openxmlformats.org/officeDocument/2006/relationships" r:embed="rId1" cstate="print">
          <a:duotone>
            <a:srgbClr val="4EA72E">
              <a:shade val="45000"/>
              <a:satMod val="135000"/>
            </a:srgbClr>
            <a:prstClr val="white"/>
          </a:duotone>
          <a:alphaModFix/>
          <a:extLst>
            <a:ext uri="{BEBA8EAE-BF5A-486C-A8C5-ECC9F3942E4B}">
              <a14:imgProps xmlns:a14="http://schemas.microsoft.com/office/drawing/2010/main">
                <a14:imgLayer r:embed="rId2">
                  <a14:imgEffect>
                    <a14:backgroundRemoval t="9777" b="97346" l="6452" r="92115">
                      <a14:foregroundMark x1="52330" y1="43715" x2="52330" y2="43715"/>
                      <a14:foregroundMark x1="50851" y1="38687" x2="50851" y2="38687"/>
                      <a14:foregroundMark x1="48387" y1="35196" x2="48387" y2="35196"/>
                      <a14:foregroundMark x1="37231" y1="44972" x2="37231" y2="44972"/>
                      <a14:foregroundMark x1="16353" y1="48324" x2="16353" y2="48324"/>
                      <a14:foregroundMark x1="16667" y1="57612" x2="16667" y2="57612"/>
                      <a14:foregroundMark x1="32258" y1="58240" x2="32258" y2="57751"/>
                      <a14:foregroundMark x1="6452" y1="61453" x2="6452" y2="61453"/>
                      <a14:foregroundMark x1="18638" y1="52863" x2="18638" y2="52863"/>
                      <a14:foregroundMark x1="18817" y1="52863" x2="18817" y2="52863"/>
                      <a14:foregroundMark x1="18817" y1="52863" x2="18817" y2="52863"/>
                      <a14:foregroundMark x1="19310" y1="50419" x2="19310" y2="50419"/>
                      <a14:foregroundMark x1="19310" y1="50419" x2="19310" y2="51187"/>
                      <a14:foregroundMark x1="18907" y1="52444" x2="19131" y2="46648"/>
                      <a14:foregroundMark x1="19131" y1="46508" x2="19131" y2="46508"/>
                      <a14:foregroundMark x1="19131" y1="45112" x2="19131" y2="45112"/>
                      <a14:foregroundMark x1="19131" y1="45112" x2="19131" y2="45112"/>
                      <a14:foregroundMark x1="18728" y1="42807" x2="18728" y2="42807"/>
                      <a14:foregroundMark x1="19131" y1="42668" x2="19131" y2="42668"/>
                      <a14:foregroundMark x1="19220" y1="42947" x2="19220" y2="42947"/>
                      <a14:foregroundMark x1="18638" y1="42388" x2="18638" y2="42388"/>
                      <a14:foregroundMark x1="19131" y1="41131" x2="19131" y2="41131"/>
                      <a14:foregroundMark x1="18638" y1="41899" x2="18638" y2="41899"/>
                      <a14:foregroundMark x1="20072" y1="56285" x2="20072" y2="56285"/>
                      <a14:foregroundMark x1="20072" y1="56075" x2="20072" y2="56075"/>
                      <a14:foregroundMark x1="21774" y1="56075" x2="21774" y2="56075"/>
                      <a14:foregroundMark x1="22043" y1="55936" x2="22536" y2="55796"/>
                      <a14:foregroundMark x1="23790" y1="55656" x2="23790" y2="55656"/>
                      <a14:foregroundMark x1="24014" y1="55517" x2="25269" y2="55936"/>
                      <a14:foregroundMark x1="26568" y1="56564" x2="26568" y2="56564"/>
                      <a14:foregroundMark x1="26747" y1="56564" x2="26747" y2="56564"/>
                      <a14:foregroundMark x1="26747" y1="56564" x2="26747" y2="56564"/>
                      <a14:foregroundMark x1="26747" y1="56564" x2="26747" y2="56564"/>
                      <a14:foregroundMark x1="28136" y1="57961" x2="28136" y2="57961"/>
                      <a14:foregroundMark x1="28136" y1="57961" x2="28136" y2="57961"/>
                      <a14:foregroundMark x1="27330" y1="58729" x2="26344" y2="59008"/>
                      <a14:foregroundMark x1="26837" y1="60056" x2="26165" y2="60056"/>
                      <a14:foregroundMark x1="27330" y1="61313" x2="27061" y2="61313"/>
                      <a14:foregroundMark x1="27419" y1="61592" x2="27151" y2="61592"/>
                      <a14:foregroundMark x1="27151" y1="61592" x2="27151" y2="61592"/>
                      <a14:foregroundMark x1="27330" y1="61732" x2="27330" y2="61732"/>
                      <a14:foregroundMark x1="28226" y1="57332" x2="28226" y2="57332"/>
                      <a14:foregroundMark x1="28315" y1="54749" x2="28315" y2="54749"/>
                      <a14:foregroundMark x1="28495" y1="54749" x2="28495" y2="54749"/>
                      <a14:foregroundMark x1="31541" y1="55028" x2="31541" y2="55028"/>
                      <a14:foregroundMark x1="32124" y1="55028" x2="32124" y2="55028"/>
                      <a14:foregroundMark x1="32841" y1="55028" x2="32841" y2="55028"/>
                      <a14:foregroundMark x1="33020" y1="55028" x2="33020" y2="55028"/>
                      <a14:foregroundMark x1="34767" y1="54609" x2="34767" y2="54609"/>
                      <a14:foregroundMark x1="34767" y1="54399" x2="34767" y2="54399"/>
                      <a14:foregroundMark x1="35573" y1="56285" x2="35573" y2="56285"/>
                      <a14:foregroundMark x1="35842" y1="56425" x2="35842" y2="56425"/>
                      <a14:foregroundMark x1="36649" y1="56844" x2="36649" y2="56844"/>
                      <a14:foregroundMark x1="37724" y1="56983" x2="37724" y2="56983"/>
                      <a14:foregroundMark x1="37724" y1="56983" x2="37724" y2="56983"/>
                      <a14:foregroundMark x1="38978" y1="56285" x2="38978" y2="56285"/>
                      <a14:foregroundMark x1="38889" y1="55936" x2="38889" y2="55936"/>
                      <a14:foregroundMark x1="40054" y1="55796" x2="40054" y2="55796"/>
                      <a14:foregroundMark x1="40054" y1="55796" x2="40054" y2="55796"/>
                      <a14:foregroundMark x1="41263" y1="55656" x2="40860" y2="55307"/>
                      <a14:foregroundMark x1="40367" y1="54888" x2="40367" y2="54888"/>
                      <a14:foregroundMark x1="39292" y1="53073" x2="39292" y2="53073"/>
                      <a14:foregroundMark x1="39203" y1="52723" x2="39203" y2="52723"/>
                      <a14:foregroundMark x1="39695" y1="51536" x2="39471" y2="51047"/>
                      <a14:foregroundMark x1="43190" y1="51955" x2="42832" y2="51676"/>
                      <a14:foregroundMark x1="43683" y1="51397" x2="43683" y2="51397"/>
                      <a14:foregroundMark x1="45744" y1="47696" x2="45654" y2="47067"/>
                      <a14:foregroundMark x1="45654" y1="46788" x2="45654" y2="46788"/>
                      <a14:foregroundMark x1="45654" y1="46788" x2="45654" y2="46788"/>
                      <a14:foregroundMark x1="45968" y1="46508" x2="45968" y2="46508"/>
                      <a14:foregroundMark x1="47133" y1="45740" x2="47133" y2="45740"/>
                      <a14:foregroundMark x1="49462" y1="45601" x2="49462" y2="45601"/>
                      <a14:foregroundMark x1="52106" y1="46508" x2="52106" y2="46508"/>
                      <a14:foregroundMark x1="53808" y1="47556" x2="53808" y2="47556"/>
                      <a14:foregroundMark x1="53808" y1="47696" x2="53808" y2="47696"/>
                      <a14:foregroundMark x1="54480" y1="48603" x2="54659" y2="49721"/>
                      <a14:foregroundMark x1="54659" y1="49721" x2="54659" y2="49721"/>
                      <a14:foregroundMark x1="55959" y1="50628" x2="55959" y2="50628"/>
                      <a14:foregroundMark x1="56317" y1="51816" x2="55645" y2="52584"/>
                      <a14:foregroundMark x1="55376" y1="54888" x2="55376" y2="54888"/>
                      <a14:foregroundMark x1="55376" y1="54888" x2="55376" y2="54888"/>
                      <a14:foregroundMark x1="55376" y1="54888" x2="54480" y2="57332"/>
                      <a14:foregroundMark x1="59677" y1="63757" x2="61246" y2="65852"/>
                      <a14:foregroundMark x1="63575" y1="66969" x2="63306" y2="67737"/>
                      <a14:foregroundMark x1="63575" y1="68296" x2="63396" y2="71089"/>
                      <a14:foregroundMark x1="69444" y1="74721" x2="69086" y2="76117"/>
                      <a14:foregroundMark x1="71819" y1="88757" x2="71819" y2="88757"/>
                      <a14:foregroundMark x1="68683" y1="90782" x2="68683" y2="90782"/>
                      <a14:foregroundMark x1="76434" y1="88338" x2="76434" y2="88338"/>
                      <a14:foregroundMark x1="75627" y1="82961" x2="75627" y2="82961"/>
                      <a14:foregroundMark x1="78091" y1="82332" x2="78091" y2="82332"/>
                      <a14:foregroundMark x1="78584" y1="82053" x2="78584" y2="82053"/>
                      <a14:foregroundMark x1="79346" y1="81774" x2="79346" y2="81774"/>
                      <a14:foregroundMark x1="81720" y1="82053" x2="81720" y2="82053"/>
                      <a14:foregroundMark x1="80645" y1="82053" x2="80645" y2="82053"/>
                      <a14:foregroundMark x1="82392" y1="81774" x2="82392" y2="81774"/>
                      <a14:foregroundMark x1="83557" y1="81634" x2="83557" y2="81634"/>
                      <a14:foregroundMark x1="83961" y1="81425" x2="83961" y2="81425"/>
                      <a14:foregroundMark x1="85708" y1="81425" x2="85708" y2="81425"/>
                      <a14:foregroundMark x1="85842" y1="81425" x2="85842" y2="81425"/>
                      <a14:foregroundMark x1="83781" y1="81913" x2="83378" y2="82053"/>
                      <a14:foregroundMark x1="83378" y1="82053" x2="83378" y2="82053"/>
                      <a14:foregroundMark x1="83378" y1="82053" x2="83378" y2="82053"/>
                      <a14:foregroundMark x1="80242" y1="81425" x2="80242" y2="81425"/>
                      <a14:foregroundMark x1="92204" y1="82193" x2="92204" y2="82193"/>
                      <a14:foregroundMark x1="74642" y1="66620" x2="74642" y2="66620"/>
                      <a14:foregroundMark x1="74642" y1="64665" x2="74642" y2="64665"/>
                      <a14:foregroundMark x1="74149" y1="66620" x2="74149" y2="66620"/>
                      <a14:foregroundMark x1="73566" y1="66061" x2="73566" y2="66061"/>
                      <a14:foregroundMark x1="71595" y1="65433" x2="71595" y2="65433"/>
                      <a14:foregroundMark x1="71505" y1="64525" x2="71505" y2="64525"/>
                      <a14:foregroundMark x1="71505" y1="63617" x2="71505" y2="63617"/>
                      <a14:foregroundMark x1="71326" y1="63408" x2="71326" y2="63408"/>
                      <a14:foregroundMark x1="71147" y1="63128" x2="71147" y2="63128"/>
                      <a14:foregroundMark x1="71147" y1="63128" x2="71147" y2="63128"/>
                      <a14:foregroundMark x1="68862" y1="63897" x2="68862" y2="63897"/>
                      <a14:foregroundMark x1="68862" y1="63897" x2="68862" y2="63897"/>
                      <a14:foregroundMark x1="68862" y1="63897" x2="68862" y2="63897"/>
                      <a14:foregroundMark x1="63665" y1="63897" x2="63665" y2="63897"/>
                      <a14:foregroundMark x1="57796" y1="66620" x2="57796" y2="66620"/>
                      <a14:foregroundMark x1="58199" y1="66620" x2="57706" y2="66760"/>
                      <a14:foregroundMark x1="58378" y1="67877" x2="58378" y2="67877"/>
                      <a14:foregroundMark x1="58602" y1="68017" x2="58602" y2="68017"/>
                      <a14:foregroundMark x1="65547" y1="93645" x2="65547" y2="93645"/>
                      <a14:foregroundMark x1="66801" y1="93645" x2="66801" y2="93645"/>
                      <a14:foregroundMark x1="66801" y1="93506" x2="66801" y2="93506"/>
                      <a14:foregroundMark x1="68504" y1="93506" x2="68504" y2="93506"/>
                      <a14:foregroundMark x1="69265" y1="93506" x2="69265" y2="93506"/>
                      <a14:foregroundMark x1="70923" y1="94274" x2="70923" y2="94274"/>
                      <a14:foregroundMark x1="71505" y1="93994" x2="71505" y2="93994"/>
                      <a14:foregroundMark x1="73297" y1="93994" x2="73297" y2="93994"/>
                      <a14:foregroundMark x1="73970" y1="93994" x2="73970" y2="93994"/>
                      <a14:foregroundMark x1="74283" y1="93785" x2="74283" y2="93785"/>
                      <a14:foregroundMark x1="68862" y1="97346" x2="68862" y2="97346"/>
                      <a14:foregroundMark x1="69579" y1="97346" x2="69937" y2="97207"/>
                      <a14:foregroundMark x1="70654" y1="96858" x2="70833" y2="96439"/>
                      <a14:foregroundMark x1="71147" y1="96229" x2="71147" y2="96229"/>
                      <a14:foregroundMark x1="71147" y1="96229" x2="71147" y2="96229"/>
                      <a14:foregroundMark x1="71147" y1="96229" x2="71147" y2="96229"/>
                      <a14:foregroundMark x1="65636" y1="92737" x2="65636" y2="92737"/>
                      <a14:foregroundMark x1="62321" y1="93087" x2="62321" y2="93087"/>
                      <a14:foregroundMark x1="64471" y1="94553" x2="64471" y2="94553"/>
                      <a14:foregroundMark x1="64875" y1="94553" x2="64875" y2="94553"/>
                      <a14:foregroundMark x1="66129" y1="94902" x2="66532" y2="94902"/>
                      <a14:foregroundMark x1="68100" y1="95182" x2="68100" y2="95182"/>
                      <a14:foregroundMark x1="68862" y1="95182" x2="67608" y2="94902"/>
                      <a14:foregroundMark x1="68100" y1="96089" x2="68100" y2="96089"/>
                      <a14:foregroundMark x1="69937" y1="96718" x2="69937" y2="96718"/>
                      <a14:foregroundMark x1="69937" y1="96718" x2="68683" y2="95670"/>
                      <a14:foregroundMark x1="69848" y1="95950" x2="69848" y2="95950"/>
                      <a14:foregroundMark x1="70251" y1="96229" x2="69444" y2="96229"/>
                      <a14:foregroundMark x1="71729" y1="97207" x2="71729" y2="97207"/>
                      <a14:foregroundMark x1="38710" y1="48603" x2="38710" y2="48603"/>
                      <a14:foregroundMark x1="38710" y1="48603" x2="38710" y2="48603"/>
                      <a14:foregroundMark x1="27643" y1="63757" x2="27643" y2="63757"/>
                      <a14:foregroundMark x1="27061" y1="63617" x2="27061" y2="63617"/>
                      <a14:foregroundMark x1="27151" y1="64665" x2="27151" y2="64665"/>
                      <a14:foregroundMark x1="39113" y1="46508" x2="39113" y2="46508"/>
                      <a14:foregroundMark x1="39113" y1="46020" x2="39113" y2="46020"/>
                      <a14:foregroundMark x1="39382" y1="44832" x2="39382" y2="44832"/>
                      <a14:foregroundMark x1="39785" y1="44344" x2="39785" y2="44344"/>
                      <a14:foregroundMark x1="39382" y1="43296" x2="39382" y2="43296"/>
                      <a14:foregroundMark x1="39292" y1="42668" x2="39292" y2="42668"/>
                      <a14:foregroundMark x1="39113" y1="42388" x2="39113" y2="42388"/>
                      <a14:foregroundMark x1="46729" y1="34846" x2="46729" y2="34846"/>
                      <a14:foregroundMark x1="46326" y1="35335" x2="46326" y2="35335"/>
                      <a14:foregroundMark x1="45475" y1="35196" x2="45475" y2="35196"/>
                      <a14:foregroundMark x1="76434" y1="32891" x2="76434" y2="32891"/>
                      <a14:foregroundMark x1="77375" y1="32751" x2="77375" y2="32751"/>
                      <a14:foregroundMark x1="75538" y1="65573" x2="75538" y2="65573"/>
                      <a14:foregroundMark x1="44579" y1="30726" x2="44579" y2="30726"/>
                      <a14:foregroundMark x1="45385" y1="31215" x2="45385" y2="31215"/>
                      <a14:foregroundMark x1="45968" y1="29818" x2="45968" y2="29818"/>
                    </a14:backgroundRemoval>
                  </a14:imgEffect>
                </a14:imgLayer>
              </a14:imgProps>
            </a:ext>
            <a:ext uri="{28A0092B-C50C-407E-A947-70E740481C1C}">
              <a14:useLocalDpi xmlns:a14="http://schemas.microsoft.com/office/drawing/2010/main" val="0"/>
            </a:ext>
          </a:extLst>
        </a:blip>
        <a:srcRect/>
        <a:stretch/>
      </xdr:blipFill>
      <xdr:spPr>
        <a:xfrm>
          <a:off x="696686" y="179614"/>
          <a:ext cx="4678136" cy="2882871"/>
        </a:xfrm>
        <a:prstGeom prst="rect">
          <a:avLst/>
        </a:prstGeom>
        <a:effectLst>
          <a:outerShdw blurRad="50800" dist="50800" dir="5400000" algn="ctr" rotWithShape="0">
            <a:schemeClr val="bg1"/>
          </a:outerShdw>
        </a:effectLst>
      </xdr:spPr>
    </xdr:pic>
    <xdr:clientData/>
  </xdr:twoCellAnchor>
  <xdr:twoCellAnchor>
    <xdr:from>
      <xdr:col>2</xdr:col>
      <xdr:colOff>38101</xdr:colOff>
      <xdr:row>17</xdr:row>
      <xdr:rowOff>20408</xdr:rowOff>
    </xdr:from>
    <xdr:to>
      <xdr:col>6</xdr:col>
      <xdr:colOff>372383</xdr:colOff>
      <xdr:row>19</xdr:row>
      <xdr:rowOff>95249</xdr:rowOff>
    </xdr:to>
    <xdr:sp macro="" textlink="">
      <xdr:nvSpPr>
        <xdr:cNvPr id="3" name="TextBox 2">
          <a:extLst>
            <a:ext uri="{FF2B5EF4-FFF2-40B4-BE49-F238E27FC236}">
              <a16:creationId xmlns:a16="http://schemas.microsoft.com/office/drawing/2014/main" id="{0BBC3865-FBC6-4995-A505-97899BB6E1FE}"/>
            </a:ext>
          </a:extLst>
        </xdr:cNvPr>
        <xdr:cNvSpPr txBox="1"/>
      </xdr:nvSpPr>
      <xdr:spPr>
        <a:xfrm>
          <a:off x="1352551" y="3096983"/>
          <a:ext cx="2963182" cy="4367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i="1"/>
            <a:t>Region boundaries for presentation</a:t>
          </a:r>
          <a:r>
            <a:rPr lang="en-US" sz="1100" i="1" baseline="0"/>
            <a:t> of results</a:t>
          </a:r>
          <a:endParaRPr lang="en-US" sz="1100" i="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9203</xdr:colOff>
      <xdr:row>10</xdr:row>
      <xdr:rowOff>68036</xdr:rowOff>
    </xdr:from>
    <xdr:to>
      <xdr:col>8</xdr:col>
      <xdr:colOff>0</xdr:colOff>
      <xdr:row>23</xdr:row>
      <xdr:rowOff>231322</xdr:rowOff>
    </xdr:to>
    <xdr:graphicFrame macro="">
      <xdr:nvGraphicFramePr>
        <xdr:cNvPr id="34" name="Chart 1">
          <a:extLst>
            <a:ext uri="{FF2B5EF4-FFF2-40B4-BE49-F238E27FC236}">
              <a16:creationId xmlns:a16="http://schemas.microsoft.com/office/drawing/2014/main" id="{780F6BFE-7F95-446E-96DB-4982BEB889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2402</xdr:colOff>
      <xdr:row>10</xdr:row>
      <xdr:rowOff>54428</xdr:rowOff>
    </xdr:from>
    <xdr:to>
      <xdr:col>16</xdr:col>
      <xdr:colOff>0</xdr:colOff>
      <xdr:row>24</xdr:row>
      <xdr:rowOff>13607</xdr:rowOff>
    </xdr:to>
    <xdr:graphicFrame macro="">
      <xdr:nvGraphicFramePr>
        <xdr:cNvPr id="64" name="Chart 2">
          <a:extLst>
            <a:ext uri="{FF2B5EF4-FFF2-40B4-BE49-F238E27FC236}">
              <a16:creationId xmlns:a16="http://schemas.microsoft.com/office/drawing/2014/main" id="{2425ECAA-D999-44A8-8C6D-49D5F239CC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1086170</xdr:colOff>
      <xdr:row>10</xdr:row>
      <xdr:rowOff>68036</xdr:rowOff>
    </xdr:from>
    <xdr:to>
      <xdr:col>24</xdr:col>
      <xdr:colOff>13607</xdr:colOff>
      <xdr:row>23</xdr:row>
      <xdr:rowOff>246529</xdr:rowOff>
    </xdr:to>
    <xdr:graphicFrame macro="">
      <xdr:nvGraphicFramePr>
        <xdr:cNvPr id="94" name="Chart 3">
          <a:extLst>
            <a:ext uri="{FF2B5EF4-FFF2-40B4-BE49-F238E27FC236}">
              <a16:creationId xmlns:a16="http://schemas.microsoft.com/office/drawing/2014/main" id="{68911504-C46C-40C9-AA15-25FD8D5A00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6802</xdr:colOff>
      <xdr:row>7</xdr:row>
      <xdr:rowOff>179613</xdr:rowOff>
    </xdr:from>
    <xdr:to>
      <xdr:col>8</xdr:col>
      <xdr:colOff>40820</xdr:colOff>
      <xdr:row>26</xdr:row>
      <xdr:rowOff>176893</xdr:rowOff>
    </xdr:to>
    <xdr:graphicFrame macro="">
      <xdr:nvGraphicFramePr>
        <xdr:cNvPr id="34" name="Chart 1">
          <a:extLst>
            <a:ext uri="{FF2B5EF4-FFF2-40B4-BE49-F238E27FC236}">
              <a16:creationId xmlns:a16="http://schemas.microsoft.com/office/drawing/2014/main" id="{5C9F7D8C-3602-4815-8159-33165B911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20409</xdr:colOff>
      <xdr:row>8</xdr:row>
      <xdr:rowOff>43541</xdr:rowOff>
    </xdr:from>
    <xdr:to>
      <xdr:col>16</xdr:col>
      <xdr:colOff>27213</xdr:colOff>
      <xdr:row>26</xdr:row>
      <xdr:rowOff>176892</xdr:rowOff>
    </xdr:to>
    <xdr:graphicFrame macro="">
      <xdr:nvGraphicFramePr>
        <xdr:cNvPr id="64" name="Chart 2">
          <a:extLst>
            <a:ext uri="{FF2B5EF4-FFF2-40B4-BE49-F238E27FC236}">
              <a16:creationId xmlns:a16="http://schemas.microsoft.com/office/drawing/2014/main" id="{3CF4E9DB-2399-4BBA-9F81-9184034CAD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47624</xdr:colOff>
      <xdr:row>8</xdr:row>
      <xdr:rowOff>2720</xdr:rowOff>
    </xdr:from>
    <xdr:to>
      <xdr:col>24</xdr:col>
      <xdr:colOff>0</xdr:colOff>
      <xdr:row>27</xdr:row>
      <xdr:rowOff>0</xdr:rowOff>
    </xdr:to>
    <xdr:graphicFrame macro="">
      <xdr:nvGraphicFramePr>
        <xdr:cNvPr id="94" name="Chart 3">
          <a:extLst>
            <a:ext uri="{FF2B5EF4-FFF2-40B4-BE49-F238E27FC236}">
              <a16:creationId xmlns:a16="http://schemas.microsoft.com/office/drawing/2014/main" id="{1395CD19-064E-4308-A6F6-E7DF9B021A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538530</xdr:colOff>
      <xdr:row>8</xdr:row>
      <xdr:rowOff>258</xdr:rowOff>
    </xdr:from>
    <xdr:to>
      <xdr:col>3</xdr:col>
      <xdr:colOff>0</xdr:colOff>
      <xdr:row>26</xdr:row>
      <xdr:rowOff>0</xdr:rowOff>
    </xdr:to>
    <xdr:graphicFrame macro="">
      <xdr:nvGraphicFramePr>
        <xdr:cNvPr id="39" name="Chart 1">
          <a:extLst>
            <a:ext uri="{FF2B5EF4-FFF2-40B4-BE49-F238E27FC236}">
              <a16:creationId xmlns:a16="http://schemas.microsoft.com/office/drawing/2014/main" id="{2F54ADC2-D01C-4523-A5C4-FFE37E39C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122465</xdr:colOff>
      <xdr:row>8</xdr:row>
      <xdr:rowOff>0</xdr:rowOff>
    </xdr:from>
    <xdr:to>
      <xdr:col>9</xdr:col>
      <xdr:colOff>13607</xdr:colOff>
      <xdr:row>25</xdr:row>
      <xdr:rowOff>179294</xdr:rowOff>
    </xdr:to>
    <xdr:graphicFrame macro="">
      <xdr:nvGraphicFramePr>
        <xdr:cNvPr id="17" name="Chart 2">
          <a:extLst>
            <a:ext uri="{FF2B5EF4-FFF2-40B4-BE49-F238E27FC236}">
              <a16:creationId xmlns:a16="http://schemas.microsoft.com/office/drawing/2014/main" id="{F0CF829E-D9DB-471F-BC10-AAE4411144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226402</xdr:colOff>
      <xdr:row>8</xdr:row>
      <xdr:rowOff>10258</xdr:rowOff>
    </xdr:from>
    <xdr:to>
      <xdr:col>18</xdr:col>
      <xdr:colOff>13607</xdr:colOff>
      <xdr:row>26</xdr:row>
      <xdr:rowOff>0</xdr:rowOff>
    </xdr:to>
    <xdr:graphicFrame macro="">
      <xdr:nvGraphicFramePr>
        <xdr:cNvPr id="23" name="Chart 3">
          <a:extLst>
            <a:ext uri="{FF2B5EF4-FFF2-40B4-BE49-F238E27FC236}">
              <a16:creationId xmlns:a16="http://schemas.microsoft.com/office/drawing/2014/main" id="{A001770C-6524-445A-9F2A-CA7628EF37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8057</xdr:colOff>
      <xdr:row>7</xdr:row>
      <xdr:rowOff>187569</xdr:rowOff>
    </xdr:from>
    <xdr:to>
      <xdr:col>12</xdr:col>
      <xdr:colOff>0</xdr:colOff>
      <xdr:row>25</xdr:row>
      <xdr:rowOff>180975</xdr:rowOff>
    </xdr:to>
    <xdr:graphicFrame macro="">
      <xdr:nvGraphicFramePr>
        <xdr:cNvPr id="27" name="Chart 4">
          <a:extLst>
            <a:ext uri="{FF2B5EF4-FFF2-40B4-BE49-F238E27FC236}">
              <a16:creationId xmlns:a16="http://schemas.microsoft.com/office/drawing/2014/main" id="{A3AA288F-7395-4D22-9ACD-B662535A64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68036</xdr:colOff>
      <xdr:row>8</xdr:row>
      <xdr:rowOff>11722</xdr:rowOff>
    </xdr:from>
    <xdr:to>
      <xdr:col>27</xdr:col>
      <xdr:colOff>17318</xdr:colOff>
      <xdr:row>26</xdr:row>
      <xdr:rowOff>0</xdr:rowOff>
    </xdr:to>
    <xdr:graphicFrame macro="">
      <xdr:nvGraphicFramePr>
        <xdr:cNvPr id="33" name="Chart 5">
          <a:extLst>
            <a:ext uri="{FF2B5EF4-FFF2-40B4-BE49-F238E27FC236}">
              <a16:creationId xmlns:a16="http://schemas.microsoft.com/office/drawing/2014/main" id="{3D796EC9-37F9-4ADF-9722-49E8900B3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5858</xdr:colOff>
      <xdr:row>8</xdr:row>
      <xdr:rowOff>5861</xdr:rowOff>
    </xdr:from>
    <xdr:to>
      <xdr:col>21</xdr:col>
      <xdr:colOff>0</xdr:colOff>
      <xdr:row>25</xdr:row>
      <xdr:rowOff>180975</xdr:rowOff>
    </xdr:to>
    <xdr:graphicFrame macro="">
      <xdr:nvGraphicFramePr>
        <xdr:cNvPr id="37" name="Chart 6">
          <a:extLst>
            <a:ext uri="{FF2B5EF4-FFF2-40B4-BE49-F238E27FC236}">
              <a16:creationId xmlns:a16="http://schemas.microsoft.com/office/drawing/2014/main" id="{E569B8CE-02FF-4CA8-A028-740535F74C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0.04213</cdr:x>
      <cdr:y>0.01913</cdr:y>
    </cdr:from>
    <cdr:to>
      <cdr:x>1</cdr:x>
      <cdr:y>0.10296</cdr:y>
    </cdr:to>
    <cdr:sp macro="" textlink="">
      <cdr:nvSpPr>
        <cdr:cNvPr id="2" name="TextBox 1">
          <a:extLst xmlns:a="http://schemas.openxmlformats.org/drawingml/2006/main">
            <a:ext uri="{FF2B5EF4-FFF2-40B4-BE49-F238E27FC236}">
              <a16:creationId xmlns:a16="http://schemas.microsoft.com/office/drawing/2014/main" id="{60C12265-DB88-1CEE-ECC4-8699DD38979E}"/>
            </a:ext>
          </a:extLst>
        </cdr:cNvPr>
        <cdr:cNvSpPr txBox="1"/>
      </cdr:nvSpPr>
      <cdr:spPr>
        <a:xfrm xmlns:a="http://schemas.openxmlformats.org/drawingml/2006/main">
          <a:off x="181814" y="64408"/>
          <a:ext cx="4133395" cy="282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1300" b="0" i="0" baseline="0">
              <a:effectLst/>
              <a:latin typeface="+mn-lt"/>
              <a:ea typeface="+mn-ea"/>
              <a:cs typeface="+mn-cs"/>
            </a:rPr>
            <a:t>NYCA Inventory Emissions: Obligated-NY Average</a:t>
          </a:r>
          <a:endParaRPr lang="en-US" sz="1300">
            <a:effectLst/>
          </a:endParaRPr>
        </a:p>
        <a:p xmlns:a="http://schemas.openxmlformats.org/drawingml/2006/main">
          <a:endParaRPr lang="en-US" sz="1300"/>
        </a:p>
      </cdr:txBody>
    </cdr: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6828-C8D5-406B-88B8-F72338BCC207}">
  <sheetPr>
    <tabColor rgb="FFFFC000"/>
  </sheetPr>
  <dimension ref="A1:C25"/>
  <sheetViews>
    <sheetView tabSelected="1" workbookViewId="0"/>
  </sheetViews>
  <sheetFormatPr defaultColWidth="0" defaultRowHeight="14" zeroHeight="1" x14ac:dyDescent="0.3"/>
  <cols>
    <col min="1" max="1" width="2.83203125" style="1" customWidth="1"/>
    <col min="2" max="2" width="17" style="1" customWidth="1"/>
    <col min="3" max="3" width="131.33203125" style="1" customWidth="1"/>
    <col min="4" max="16384" width="8.08203125" style="1" hidden="1"/>
  </cols>
  <sheetData>
    <row r="1" spans="2:3" ht="28" x14ac:dyDescent="0.6">
      <c r="B1" s="7" t="s">
        <v>0</v>
      </c>
      <c r="C1" s="7"/>
    </row>
    <row r="2" spans="2:3" x14ac:dyDescent="0.3">
      <c r="B2" s="6" t="s">
        <v>1</v>
      </c>
    </row>
    <row r="3" spans="2:3" ht="43.4" customHeight="1" x14ac:dyDescent="0.3">
      <c r="B3" s="272" t="s">
        <v>262</v>
      </c>
    </row>
    <row r="4" spans="2:3" x14ac:dyDescent="0.3">
      <c r="B4" s="371"/>
      <c r="C4" s="371"/>
    </row>
    <row r="5" spans="2:3" x14ac:dyDescent="0.3">
      <c r="B5" s="6" t="s">
        <v>2</v>
      </c>
      <c r="C5" s="6"/>
    </row>
    <row r="6" spans="2:3" x14ac:dyDescent="0.3">
      <c r="C6" s="1" t="s">
        <v>3</v>
      </c>
    </row>
    <row r="7" spans="2:3" x14ac:dyDescent="0.3"/>
    <row r="8" spans="2:3" x14ac:dyDescent="0.3"/>
    <row r="9" spans="2:3" x14ac:dyDescent="0.3">
      <c r="B9" s="6" t="s">
        <v>4</v>
      </c>
    </row>
    <row r="10" spans="2:3" x14ac:dyDescent="0.3">
      <c r="B10" s="149">
        <v>1</v>
      </c>
      <c r="C10" s="149" t="s">
        <v>5</v>
      </c>
    </row>
    <row r="11" spans="2:3" x14ac:dyDescent="0.3">
      <c r="C11" s="1" t="s">
        <v>6</v>
      </c>
    </row>
    <row r="12" spans="2:3" x14ac:dyDescent="0.3"/>
    <row r="13" spans="2:3" x14ac:dyDescent="0.3">
      <c r="B13" s="150">
        <v>2</v>
      </c>
      <c r="C13" s="150" t="s">
        <v>7</v>
      </c>
    </row>
    <row r="14" spans="2:3" x14ac:dyDescent="0.3">
      <c r="C14" s="1" t="s">
        <v>8</v>
      </c>
    </row>
    <row r="15" spans="2:3" x14ac:dyDescent="0.3"/>
    <row r="16" spans="2:3" x14ac:dyDescent="0.3">
      <c r="B16" s="151">
        <v>3</v>
      </c>
      <c r="C16" s="151" t="s">
        <v>9</v>
      </c>
    </row>
    <row r="17" spans="2:3" x14ac:dyDescent="0.3">
      <c r="C17" s="1" t="s">
        <v>10</v>
      </c>
    </row>
    <row r="18" spans="2:3" x14ac:dyDescent="0.3"/>
    <row r="19" spans="2:3" x14ac:dyDescent="0.3">
      <c r="B19" s="152">
        <v>4</v>
      </c>
      <c r="C19" s="152" t="s">
        <v>11</v>
      </c>
    </row>
    <row r="20" spans="2:3" x14ac:dyDescent="0.3">
      <c r="C20" s="1" t="s">
        <v>12</v>
      </c>
    </row>
    <row r="21" spans="2:3" x14ac:dyDescent="0.3"/>
    <row r="22" spans="2:3" x14ac:dyDescent="0.3">
      <c r="B22" s="183">
        <v>5</v>
      </c>
      <c r="C22" s="183" t="s">
        <v>13</v>
      </c>
    </row>
    <row r="23" spans="2:3" x14ac:dyDescent="0.3">
      <c r="C23" s="1" t="s">
        <v>14</v>
      </c>
    </row>
    <row r="24" spans="2:3" x14ac:dyDescent="0.3"/>
    <row r="25" spans="2:3" x14ac:dyDescent="0.3"/>
  </sheetData>
  <mergeCells count="1">
    <mergeCell ref="B4:C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35B2A-D62E-4A87-A823-A1C3B1346F1B}">
  <sheetPr>
    <tabColor theme="7"/>
  </sheetPr>
  <dimension ref="A1:AS128"/>
  <sheetViews>
    <sheetView workbookViewId="0">
      <selection activeCell="A2" sqref="A2"/>
    </sheetView>
  </sheetViews>
  <sheetFormatPr defaultColWidth="0" defaultRowHeight="14" zeroHeight="1" x14ac:dyDescent="0.3"/>
  <cols>
    <col min="1" max="2" width="8.25" style="10" customWidth="1"/>
    <col min="3" max="16" width="19.5" style="10" customWidth="1"/>
    <col min="17" max="17" width="19.33203125" style="10" customWidth="1"/>
    <col min="18" max="45" width="0" style="1" hidden="1" customWidth="1"/>
    <col min="46" max="16384" width="8" style="1" hidden="1"/>
  </cols>
  <sheetData>
    <row r="1" spans="1:29" ht="20" x14ac:dyDescent="0.4">
      <c r="A1" s="8" t="s">
        <v>183</v>
      </c>
      <c r="B1" s="8"/>
      <c r="C1" s="9"/>
      <c r="D1" s="9"/>
      <c r="E1" s="9"/>
      <c r="F1" s="9"/>
      <c r="G1" s="9"/>
      <c r="H1" s="9"/>
      <c r="I1" s="9"/>
      <c r="J1" s="9"/>
      <c r="K1" s="9"/>
      <c r="L1" s="9"/>
      <c r="M1" s="9"/>
      <c r="N1" s="9"/>
      <c r="O1" s="9"/>
      <c r="P1" s="9"/>
      <c r="Q1" s="9"/>
      <c r="R1" s="9"/>
      <c r="S1" s="9"/>
      <c r="T1" s="9"/>
      <c r="U1" s="9"/>
      <c r="V1" s="9"/>
      <c r="W1" s="9"/>
      <c r="X1" s="9"/>
      <c r="Y1" s="9"/>
      <c r="Z1" s="9"/>
      <c r="AA1" s="9"/>
      <c r="AB1" s="9"/>
      <c r="AC1" s="9"/>
    </row>
    <row r="2" spans="1:29" x14ac:dyDescent="0.3"/>
    <row r="3" spans="1:29" x14ac:dyDescent="0.3">
      <c r="B3" s="11" t="s">
        <v>130</v>
      </c>
    </row>
    <row r="4" spans="1:29" x14ac:dyDescent="0.3">
      <c r="B4" s="10">
        <v>1</v>
      </c>
      <c r="C4" s="10" t="s">
        <v>131</v>
      </c>
    </row>
    <row r="5" spans="1:29" x14ac:dyDescent="0.3">
      <c r="B5" s="10">
        <v>2</v>
      </c>
      <c r="C5" s="10" t="s">
        <v>132</v>
      </c>
    </row>
    <row r="6" spans="1:29" x14ac:dyDescent="0.3">
      <c r="B6" s="10">
        <v>3</v>
      </c>
      <c r="C6" s="10" t="s">
        <v>133</v>
      </c>
    </row>
    <row r="7" spans="1:29" ht="14.5" x14ac:dyDescent="0.3">
      <c r="B7" s="10">
        <v>4</v>
      </c>
      <c r="C7" s="10" t="s">
        <v>134</v>
      </c>
    </row>
    <row r="8" spans="1:29" x14ac:dyDescent="0.3">
      <c r="B8" s="10">
        <v>5</v>
      </c>
      <c r="C8" s="10" t="s">
        <v>135</v>
      </c>
    </row>
    <row r="9" spans="1:29" x14ac:dyDescent="0.3"/>
    <row r="10" spans="1:29" x14ac:dyDescent="0.3"/>
    <row r="11" spans="1:29" x14ac:dyDescent="0.3">
      <c r="A11" s="12"/>
      <c r="B11" s="13" t="s">
        <v>136</v>
      </c>
      <c r="C11" s="12"/>
      <c r="D11" s="12"/>
      <c r="E11" s="12"/>
      <c r="F11" s="12"/>
      <c r="G11" s="12"/>
      <c r="H11" s="12"/>
      <c r="I11" s="12"/>
      <c r="J11" s="12"/>
      <c r="K11" s="12"/>
      <c r="L11" s="12"/>
      <c r="M11" s="12"/>
      <c r="N11" s="12"/>
      <c r="O11" s="12"/>
      <c r="P11" s="12"/>
      <c r="Q11" s="12"/>
    </row>
    <row r="12" spans="1:29" x14ac:dyDescent="0.3">
      <c r="A12" s="11"/>
    </row>
    <row r="13" spans="1:29" x14ac:dyDescent="0.3">
      <c r="A13" s="14"/>
      <c r="C13" s="11"/>
      <c r="D13" s="395" t="s">
        <v>137</v>
      </c>
      <c r="E13" s="396"/>
      <c r="F13" s="395" t="s">
        <v>138</v>
      </c>
      <c r="G13" s="396"/>
      <c r="L13" s="1"/>
      <c r="M13" s="1"/>
      <c r="N13" s="1"/>
      <c r="O13" s="1"/>
      <c r="P13" s="1"/>
      <c r="Q13" s="1"/>
    </row>
    <row r="14" spans="1:29" x14ac:dyDescent="0.3">
      <c r="A14" s="14"/>
      <c r="C14" s="11"/>
      <c r="D14" s="394" t="s">
        <v>139</v>
      </c>
      <c r="E14" s="394"/>
      <c r="F14" s="394"/>
      <c r="G14" s="394"/>
      <c r="L14" s="1"/>
      <c r="M14" s="1"/>
      <c r="N14" s="1"/>
      <c r="O14" s="1"/>
      <c r="P14" s="1"/>
      <c r="Q14" s="1"/>
    </row>
    <row r="15" spans="1:29" x14ac:dyDescent="0.3">
      <c r="A15" s="14"/>
      <c r="C15" s="11"/>
      <c r="D15" s="190" t="s">
        <v>140</v>
      </c>
      <c r="E15" s="190" t="s">
        <v>141</v>
      </c>
      <c r="F15" s="190" t="s">
        <v>140</v>
      </c>
      <c r="G15" s="190" t="s">
        <v>141</v>
      </c>
      <c r="I15" s="11"/>
      <c r="L15" s="1"/>
      <c r="M15" s="1"/>
      <c r="N15" s="1"/>
      <c r="O15" s="1"/>
      <c r="P15" s="1"/>
      <c r="Q15" s="1"/>
    </row>
    <row r="16" spans="1:29" x14ac:dyDescent="0.3">
      <c r="A16" s="14"/>
      <c r="C16" s="15">
        <v>2025</v>
      </c>
      <c r="D16" s="16">
        <v>10.128786010496826</v>
      </c>
      <c r="E16" s="16">
        <v>-2.7269683022686837</v>
      </c>
      <c r="F16" s="16">
        <v>16.4326017178577</v>
      </c>
      <c r="G16" s="17">
        <v>2.9078747845729254</v>
      </c>
      <c r="I16" s="14"/>
      <c r="L16" s="1"/>
      <c r="M16" s="1"/>
      <c r="N16" s="1"/>
      <c r="O16" s="1"/>
      <c r="P16" s="1"/>
      <c r="Q16" s="1"/>
    </row>
    <row r="17" spans="1:20" x14ac:dyDescent="0.3">
      <c r="A17" s="14"/>
      <c r="C17" s="18">
        <v>2026</v>
      </c>
      <c r="D17" s="19">
        <v>10.485737669027198</v>
      </c>
      <c r="E17" s="19">
        <v>-2.5487999187750559</v>
      </c>
      <c r="F17" s="19">
        <v>16.988978596393395</v>
      </c>
      <c r="G17" s="20">
        <v>3.2761650743108479</v>
      </c>
      <c r="H17" s="14"/>
      <c r="I17" s="14"/>
      <c r="L17" s="1"/>
      <c r="M17" s="1"/>
      <c r="N17" s="1"/>
      <c r="O17" s="1"/>
      <c r="P17" s="1"/>
      <c r="Q17" s="1"/>
    </row>
    <row r="18" spans="1:20" x14ac:dyDescent="0.3">
      <c r="A18" s="14"/>
      <c r="C18" s="18">
        <v>2027</v>
      </c>
      <c r="D18" s="19">
        <v>18.081928271344747</v>
      </c>
      <c r="E18" s="19">
        <v>-4.1694820252523099</v>
      </c>
      <c r="F18" s="19">
        <v>29.252343547670662</v>
      </c>
      <c r="G18" s="20">
        <v>5.8430405367127767</v>
      </c>
      <c r="H18" s="14"/>
      <c r="I18" s="14"/>
      <c r="L18" s="1"/>
      <c r="M18" s="1"/>
      <c r="N18" s="1"/>
      <c r="O18" s="1"/>
      <c r="P18" s="1"/>
      <c r="Q18" s="1"/>
    </row>
    <row r="19" spans="1:20" x14ac:dyDescent="0.3">
      <c r="C19" s="18">
        <v>2028</v>
      </c>
      <c r="D19" s="19">
        <v>18.759811579632657</v>
      </c>
      <c r="E19" s="19">
        <v>-4.1251874490509</v>
      </c>
      <c r="F19" s="19">
        <v>30.279060402715931</v>
      </c>
      <c r="G19" s="20">
        <v>6.2031987145307603</v>
      </c>
      <c r="H19" s="14"/>
      <c r="I19" s="14"/>
      <c r="L19" s="1"/>
      <c r="M19" s="1"/>
      <c r="N19" s="1"/>
      <c r="O19" s="1"/>
      <c r="P19" s="1"/>
      <c r="Q19" s="1"/>
    </row>
    <row r="20" spans="1:20" x14ac:dyDescent="0.3">
      <c r="C20" s="18">
        <v>2029</v>
      </c>
      <c r="D20" s="19">
        <v>19.411598049049424</v>
      </c>
      <c r="E20" s="19">
        <v>-4.05092587724201</v>
      </c>
      <c r="F20" s="19">
        <v>31.223670108673378</v>
      </c>
      <c r="G20" s="20">
        <v>6.5402309616094376</v>
      </c>
      <c r="H20" s="14"/>
      <c r="I20" s="14"/>
      <c r="L20" s="1"/>
      <c r="M20" s="1"/>
      <c r="N20" s="1"/>
      <c r="O20" s="1"/>
      <c r="P20" s="1"/>
      <c r="Q20" s="1"/>
    </row>
    <row r="21" spans="1:20" x14ac:dyDescent="0.3">
      <c r="C21" s="18">
        <v>2030</v>
      </c>
      <c r="D21" s="19">
        <v>20.028525426327015</v>
      </c>
      <c r="E21" s="19">
        <v>-3.9224691753398386</v>
      </c>
      <c r="F21" s="19">
        <v>32.07445177217101</v>
      </c>
      <c r="G21" s="20">
        <v>6.8771234873215414</v>
      </c>
      <c r="H21" s="14"/>
      <c r="I21" s="14"/>
      <c r="L21" s="1"/>
      <c r="M21" s="1"/>
      <c r="N21" s="1"/>
      <c r="O21" s="1"/>
      <c r="P21" s="1"/>
      <c r="Q21" s="1"/>
    </row>
    <row r="22" spans="1:20" x14ac:dyDescent="0.3">
      <c r="C22" s="18">
        <v>2031</v>
      </c>
      <c r="D22" s="19">
        <v>20.620179883106857</v>
      </c>
      <c r="E22" s="19">
        <v>-3.7931518838789611</v>
      </c>
      <c r="F22" s="19">
        <v>32.837585703674819</v>
      </c>
      <c r="G22" s="20">
        <v>7.1538616959513632</v>
      </c>
      <c r="L22" s="1"/>
      <c r="M22" s="1"/>
      <c r="N22" s="1"/>
      <c r="O22" s="1"/>
      <c r="P22" s="1"/>
      <c r="Q22" s="1"/>
    </row>
    <row r="23" spans="1:20" ht="14.5" x14ac:dyDescent="0.3">
      <c r="A23" s="21"/>
      <c r="B23" s="21"/>
      <c r="C23" s="18">
        <v>2032</v>
      </c>
      <c r="D23" s="19">
        <v>21.17468127959804</v>
      </c>
      <c r="E23" s="19">
        <v>-3.6553738265954139</v>
      </c>
      <c r="F23" s="19">
        <v>33.508668412027475</v>
      </c>
      <c r="G23" s="20">
        <v>7.3865361061683465</v>
      </c>
      <c r="J23" s="21"/>
      <c r="K23" s="21"/>
      <c r="L23" s="1"/>
      <c r="M23" s="1"/>
      <c r="N23" s="1"/>
      <c r="O23" s="1"/>
      <c r="P23" s="1"/>
      <c r="Q23" s="1"/>
    </row>
    <row r="24" spans="1:20" x14ac:dyDescent="0.3">
      <c r="C24" s="18">
        <v>2033</v>
      </c>
      <c r="D24" s="19">
        <v>21.694167986164182</v>
      </c>
      <c r="E24" s="19">
        <v>-3.5157767747035198</v>
      </c>
      <c r="F24" s="19">
        <v>34.085466263708241</v>
      </c>
      <c r="G24" s="20">
        <v>7.5636760521945767</v>
      </c>
      <c r="L24" s="1"/>
      <c r="M24" s="1"/>
      <c r="N24" s="1"/>
      <c r="O24" s="1"/>
      <c r="P24" s="1"/>
      <c r="Q24" s="1"/>
    </row>
    <row r="25" spans="1:20" x14ac:dyDescent="0.3">
      <c r="C25" s="18">
        <v>2034</v>
      </c>
      <c r="D25" s="19">
        <v>22.169204292148326</v>
      </c>
      <c r="E25" s="19">
        <v>-3.3822152817003355</v>
      </c>
      <c r="F25" s="19">
        <v>34.553215775096284</v>
      </c>
      <c r="G25" s="20">
        <v>7.6721814859654822</v>
      </c>
      <c r="L25" s="1"/>
      <c r="M25" s="1"/>
      <c r="N25" s="1"/>
      <c r="O25" s="1"/>
      <c r="P25" s="1"/>
      <c r="Q25" s="1"/>
    </row>
    <row r="26" spans="1:20" x14ac:dyDescent="0.3">
      <c r="C26" s="22">
        <v>2035</v>
      </c>
      <c r="D26" s="23">
        <v>22.598198285020995</v>
      </c>
      <c r="E26" s="23">
        <v>-3.2810209395622403</v>
      </c>
      <c r="F26" s="23">
        <v>34.904095772803338</v>
      </c>
      <c r="G26" s="24">
        <v>7.6782041803084793</v>
      </c>
      <c r="L26" s="1"/>
      <c r="M26" s="1"/>
      <c r="N26" s="1"/>
      <c r="O26" s="1"/>
      <c r="P26" s="1"/>
      <c r="Q26" s="1"/>
    </row>
    <row r="27" spans="1:20" x14ac:dyDescent="0.3"/>
    <row r="28" spans="1:20" x14ac:dyDescent="0.3"/>
    <row r="29" spans="1:20" x14ac:dyDescent="0.3"/>
    <row r="30" spans="1:20" x14ac:dyDescent="0.3">
      <c r="A30" s="12"/>
      <c r="B30" s="13" t="s">
        <v>142</v>
      </c>
      <c r="C30" s="12"/>
      <c r="D30" s="12"/>
      <c r="E30" s="12"/>
      <c r="F30" s="12"/>
      <c r="G30" s="12"/>
      <c r="H30" s="12"/>
      <c r="I30" s="12"/>
      <c r="J30" s="12"/>
      <c r="K30" s="12"/>
      <c r="L30" s="12"/>
      <c r="M30" s="12"/>
      <c r="N30" s="12"/>
      <c r="O30" s="12"/>
      <c r="P30" s="12"/>
      <c r="Q30" s="12"/>
    </row>
    <row r="31" spans="1:20" ht="14.5" x14ac:dyDescent="0.3">
      <c r="B31" s="25" t="s">
        <v>143</v>
      </c>
    </row>
    <row r="32" spans="1:20" ht="14.5" x14ac:dyDescent="0.3">
      <c r="B32" s="310" t="s">
        <v>263</v>
      </c>
      <c r="C32" s="313"/>
      <c r="D32" s="313"/>
      <c r="E32" s="313"/>
      <c r="F32" s="313"/>
      <c r="G32" s="313"/>
      <c r="H32" s="313"/>
      <c r="I32" s="313"/>
      <c r="J32" s="313"/>
      <c r="K32" s="313"/>
      <c r="L32" s="313"/>
      <c r="M32" s="313"/>
      <c r="N32" s="313"/>
      <c r="O32" s="313"/>
      <c r="P32" s="313"/>
      <c r="Q32" s="313"/>
      <c r="R32" s="313"/>
      <c r="S32" s="313"/>
      <c r="T32" s="313"/>
    </row>
    <row r="33" spans="1:45" ht="14.5" x14ac:dyDescent="0.3">
      <c r="A33" s="26"/>
      <c r="B33" s="314"/>
      <c r="C33" s="313"/>
      <c r="D33" s="313"/>
      <c r="E33" s="313"/>
      <c r="F33" s="313"/>
      <c r="G33" s="313"/>
      <c r="H33" s="313"/>
      <c r="I33" s="313"/>
      <c r="J33" s="313"/>
      <c r="K33" s="313"/>
      <c r="L33" s="313"/>
      <c r="M33" s="313"/>
      <c r="N33" s="313"/>
      <c r="O33" s="313"/>
      <c r="P33" s="313"/>
      <c r="Q33" s="313"/>
      <c r="R33" s="313"/>
      <c r="S33" s="313"/>
      <c r="T33" s="313"/>
    </row>
    <row r="34" spans="1:45" ht="14.5" x14ac:dyDescent="0.3">
      <c r="A34" s="27"/>
      <c r="B34" s="314" t="s">
        <v>264</v>
      </c>
      <c r="C34" s="313"/>
      <c r="D34" s="313"/>
      <c r="E34" s="313"/>
      <c r="F34" s="313"/>
      <c r="G34" s="313"/>
      <c r="H34" s="313"/>
      <c r="I34" s="313"/>
      <c r="J34" s="313"/>
      <c r="K34" s="313"/>
      <c r="L34" s="313"/>
      <c r="M34" s="313"/>
      <c r="N34" s="313"/>
      <c r="O34" s="313"/>
      <c r="P34" s="313"/>
      <c r="Q34" s="313"/>
      <c r="R34" s="313"/>
      <c r="S34" s="313"/>
      <c r="T34" s="313"/>
    </row>
    <row r="35" spans="1:45" ht="14.5" x14ac:dyDescent="0.3">
      <c r="A35" s="26"/>
      <c r="B35" s="315"/>
      <c r="C35" s="315"/>
      <c r="D35" s="315"/>
      <c r="E35" s="316"/>
      <c r="F35" s="316"/>
      <c r="G35" s="316"/>
      <c r="H35" s="316"/>
      <c r="I35" s="316"/>
      <c r="J35" s="316"/>
      <c r="K35" s="316"/>
      <c r="L35" s="316"/>
      <c r="M35" s="316"/>
      <c r="N35" s="316"/>
      <c r="O35" s="316"/>
      <c r="P35" s="316"/>
      <c r="Q35" s="316"/>
      <c r="R35" s="315"/>
      <c r="S35" s="315"/>
      <c r="T35" s="315"/>
    </row>
    <row r="36" spans="1:45" ht="14.5" x14ac:dyDescent="0.3">
      <c r="A36" s="26"/>
      <c r="B36" s="317"/>
      <c r="C36" s="313"/>
      <c r="D36" s="317"/>
      <c r="E36" s="318">
        <v>2025</v>
      </c>
      <c r="F36" s="319"/>
      <c r="G36" s="320"/>
      <c r="H36" s="321"/>
      <c r="I36" s="321"/>
      <c r="J36" s="322"/>
      <c r="K36" s="318">
        <v>2027</v>
      </c>
      <c r="L36" s="319"/>
      <c r="M36" s="320"/>
      <c r="N36" s="353"/>
      <c r="O36" s="353"/>
      <c r="P36" s="354"/>
      <c r="R36" s="321"/>
      <c r="S36" s="321"/>
      <c r="T36" s="322"/>
    </row>
    <row r="37" spans="1:45" ht="14.5" x14ac:dyDescent="0.3">
      <c r="A37" s="26"/>
      <c r="B37" s="313"/>
      <c r="C37" s="313"/>
      <c r="D37" s="313"/>
      <c r="E37" s="323" t="s">
        <v>140</v>
      </c>
      <c r="F37" s="324"/>
      <c r="G37" s="324"/>
      <c r="H37" s="325" t="s">
        <v>144</v>
      </c>
      <c r="I37" s="323" t="s">
        <v>141</v>
      </c>
      <c r="J37" s="326"/>
      <c r="K37" s="323" t="s">
        <v>140</v>
      </c>
      <c r="L37" s="324"/>
      <c r="M37" s="324"/>
      <c r="N37" s="355" t="s">
        <v>144</v>
      </c>
      <c r="O37" s="356" t="s">
        <v>141</v>
      </c>
      <c r="P37" s="357"/>
      <c r="R37" s="325" t="s">
        <v>144</v>
      </c>
      <c r="S37" s="323" t="s">
        <v>141</v>
      </c>
      <c r="T37" s="326"/>
    </row>
    <row r="38" spans="1:45" ht="14.5" x14ac:dyDescent="0.3">
      <c r="A38" s="26"/>
      <c r="B38" s="313"/>
      <c r="C38" s="313"/>
      <c r="D38" s="313"/>
      <c r="E38" s="327" t="s">
        <v>145</v>
      </c>
      <c r="F38" s="328" t="s">
        <v>265</v>
      </c>
      <c r="G38" s="328" t="s">
        <v>266</v>
      </c>
      <c r="H38" s="329"/>
      <c r="I38" s="330" t="s">
        <v>265</v>
      </c>
      <c r="J38" s="331" t="s">
        <v>266</v>
      </c>
      <c r="K38" s="327" t="s">
        <v>145</v>
      </c>
      <c r="L38" s="328" t="s">
        <v>265</v>
      </c>
      <c r="M38" s="328" t="s">
        <v>266</v>
      </c>
      <c r="N38" s="358"/>
      <c r="O38" s="359" t="s">
        <v>265</v>
      </c>
      <c r="P38" s="360" t="s">
        <v>266</v>
      </c>
      <c r="R38" s="329"/>
      <c r="S38" s="327" t="s">
        <v>265</v>
      </c>
      <c r="T38" s="332" t="s">
        <v>266</v>
      </c>
    </row>
    <row r="39" spans="1:45" ht="14.5" x14ac:dyDescent="0.3">
      <c r="A39" s="26"/>
      <c r="B39" s="313"/>
      <c r="C39" s="323" t="s">
        <v>146</v>
      </c>
      <c r="D39" s="326" t="s">
        <v>137</v>
      </c>
      <c r="E39" s="333">
        <v>6.9312375525381693</v>
      </c>
      <c r="F39" s="334">
        <v>5.9380659246759668</v>
      </c>
      <c r="G39" s="407" t="s">
        <v>267</v>
      </c>
      <c r="H39" s="333">
        <v>6.6098161962938171</v>
      </c>
      <c r="I39" s="333">
        <v>6.2594872809203173</v>
      </c>
      <c r="J39" s="407" t="s">
        <v>267</v>
      </c>
      <c r="K39" s="334">
        <v>12.769218806508363</v>
      </c>
      <c r="L39" s="334">
        <v>10.904438530370014</v>
      </c>
      <c r="M39" s="407" t="s">
        <v>267</v>
      </c>
      <c r="N39" s="361">
        <v>11.440614731006571</v>
      </c>
      <c r="O39" s="362">
        <v>12.233042605871805</v>
      </c>
      <c r="P39" s="409" t="s">
        <v>267</v>
      </c>
      <c r="R39" s="336">
        <v>11.440614731006571</v>
      </c>
      <c r="S39" s="333">
        <v>12.233042605871805</v>
      </c>
      <c r="T39" s="335" t="s">
        <v>267</v>
      </c>
    </row>
    <row r="40" spans="1:45" ht="14.5" x14ac:dyDescent="0.3">
      <c r="A40" s="26"/>
      <c r="B40" s="313"/>
      <c r="C40" s="337" t="s">
        <v>146</v>
      </c>
      <c r="D40" s="338" t="s">
        <v>138</v>
      </c>
      <c r="E40" s="339">
        <v>8.0210848988895762</v>
      </c>
      <c r="F40" s="340">
        <v>7.0388432077064627</v>
      </c>
      <c r="G40" s="408" t="s">
        <v>267</v>
      </c>
      <c r="H40" s="339">
        <v>6.6098161962938198</v>
      </c>
      <c r="I40" s="339">
        <v>8.4501119103022226</v>
      </c>
      <c r="J40" s="408" t="s">
        <v>267</v>
      </c>
      <c r="K40" s="340">
        <v>14.777013103813536</v>
      </c>
      <c r="L40" s="340">
        <v>12.925864087225676</v>
      </c>
      <c r="M40" s="408" t="s">
        <v>267</v>
      </c>
      <c r="N40" s="363">
        <v>11.440614731006569</v>
      </c>
      <c r="O40" s="364">
        <v>16.262262460032641</v>
      </c>
      <c r="P40" s="410" t="s">
        <v>267</v>
      </c>
      <c r="R40" s="342">
        <v>11.440614731006569</v>
      </c>
      <c r="S40" s="339">
        <v>16.262262460032641</v>
      </c>
      <c r="T40" s="341" t="s">
        <v>267</v>
      </c>
    </row>
    <row r="41" spans="1:45" ht="14.5" x14ac:dyDescent="0.3">
      <c r="A41" s="26"/>
      <c r="B41" s="313"/>
      <c r="C41" s="337" t="s">
        <v>147</v>
      </c>
      <c r="D41" s="338" t="s">
        <v>137</v>
      </c>
      <c r="E41" s="339">
        <v>7.0268969065876865</v>
      </c>
      <c r="F41" s="340">
        <v>7.646447860761401</v>
      </c>
      <c r="G41" s="340">
        <v>6.6567788376052128</v>
      </c>
      <c r="H41" s="339">
        <v>14.255780041791338</v>
      </c>
      <c r="I41" s="339">
        <v>0.41756472555775287</v>
      </c>
      <c r="J41" s="343">
        <v>-0.57210429759843806</v>
      </c>
      <c r="K41" s="340">
        <v>12.945449272350675</v>
      </c>
      <c r="L41" s="340">
        <v>14.041646174196348</v>
      </c>
      <c r="M41" s="340">
        <v>12.24873400393591</v>
      </c>
      <c r="N41" s="363">
        <v>24.674647872894877</v>
      </c>
      <c r="O41" s="364">
        <v>2.3124475736521473</v>
      </c>
      <c r="P41" s="365">
        <v>0.51953540339170978</v>
      </c>
      <c r="R41" s="342">
        <v>24.674647872894877</v>
      </c>
      <c r="S41" s="339">
        <v>2.3124475736521473</v>
      </c>
      <c r="T41" s="343">
        <v>0.51953540339170978</v>
      </c>
    </row>
    <row r="42" spans="1:45" s="10" customFormat="1" ht="14.5" x14ac:dyDescent="0.3">
      <c r="A42" s="26"/>
      <c r="B42" s="313"/>
      <c r="C42" s="337" t="s">
        <v>147</v>
      </c>
      <c r="D42" s="338" t="s">
        <v>138</v>
      </c>
      <c r="E42" s="339">
        <v>10.509911492406479</v>
      </c>
      <c r="F42" s="340">
        <v>8.7720209299516814</v>
      </c>
      <c r="G42" s="340">
        <v>7.1450970384710244</v>
      </c>
      <c r="H42" s="339">
        <v>14.255780041791335</v>
      </c>
      <c r="I42" s="339">
        <v>5.0261523805668249</v>
      </c>
      <c r="J42" s="343">
        <v>3.3992284890861675</v>
      </c>
      <c r="K42" s="340">
        <v>19.362106473241688</v>
      </c>
      <c r="L42" s="340">
        <v>16.10860577015184</v>
      </c>
      <c r="M42" s="340">
        <v>13.147258635383277</v>
      </c>
      <c r="N42" s="363">
        <v>24.67464787289488</v>
      </c>
      <c r="O42" s="364">
        <v>10.796064370498646</v>
      </c>
      <c r="P42" s="365">
        <v>7.8347172357300821</v>
      </c>
      <c r="R42" s="342">
        <v>24.67464787289488</v>
      </c>
      <c r="S42" s="339">
        <v>10.796064370498646</v>
      </c>
      <c r="T42" s="343">
        <v>7.8347172357300821</v>
      </c>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45" s="10" customFormat="1" ht="14.5" x14ac:dyDescent="0.3">
      <c r="A43" s="26"/>
      <c r="B43" s="313"/>
      <c r="C43" s="337" t="s">
        <v>148</v>
      </c>
      <c r="D43" s="338" t="s">
        <v>137</v>
      </c>
      <c r="E43" s="339">
        <v>9.0424782327768263</v>
      </c>
      <c r="F43" s="340">
        <v>10.43851655066222</v>
      </c>
      <c r="G43" s="340">
        <v>8.6534649371311758</v>
      </c>
      <c r="H43" s="339">
        <v>16.793995951526675</v>
      </c>
      <c r="I43" s="339">
        <v>2.686998831912375</v>
      </c>
      <c r="J43" s="343">
        <v>0.90194721838132774</v>
      </c>
      <c r="K43" s="340">
        <v>16.658696550536451</v>
      </c>
      <c r="L43" s="340">
        <v>19.1688949767188</v>
      </c>
      <c r="M43" s="340">
        <v>15.922714696262506</v>
      </c>
      <c r="N43" s="363">
        <v>29.067924397539478</v>
      </c>
      <c r="O43" s="364">
        <v>6.7596671297157735</v>
      </c>
      <c r="P43" s="365">
        <v>3.5134868492594786</v>
      </c>
      <c r="R43" s="342">
        <v>29.067924397539478</v>
      </c>
      <c r="S43" s="339">
        <v>6.7596671297157735</v>
      </c>
      <c r="T43" s="343">
        <v>3.5134868492594786</v>
      </c>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s="10" customFormat="1" ht="14.5" x14ac:dyDescent="0.3">
      <c r="A44" s="26"/>
      <c r="B44" s="313"/>
      <c r="C44" s="344" t="s">
        <v>148</v>
      </c>
      <c r="D44" s="345" t="s">
        <v>138</v>
      </c>
      <c r="E44" s="346">
        <v>15.115018386644476</v>
      </c>
      <c r="F44" s="347">
        <v>10.677867291850326</v>
      </c>
      <c r="G44" s="347">
        <v>9.2747414235178525</v>
      </c>
      <c r="H44" s="346">
        <v>16.793995951526675</v>
      </c>
      <c r="I44" s="346">
        <v>8.9988897269681285</v>
      </c>
      <c r="J44" s="348">
        <v>7.5957638586356548</v>
      </c>
      <c r="K44" s="347">
        <v>27.845961933995831</v>
      </c>
      <c r="L44" s="347">
        <v>19.608429578993629</v>
      </c>
      <c r="M44" s="347">
        <v>17.065887784973377</v>
      </c>
      <c r="N44" s="366">
        <v>29.067924397539485</v>
      </c>
      <c r="O44" s="367">
        <v>18.386467115449978</v>
      </c>
      <c r="P44" s="368">
        <v>15.843925321429724</v>
      </c>
      <c r="R44" s="349">
        <v>29.067924397539485</v>
      </c>
      <c r="S44" s="346">
        <v>18.386467115449978</v>
      </c>
      <c r="T44" s="348">
        <v>15.843925321429724</v>
      </c>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s="10" customFormat="1" ht="14.5" x14ac:dyDescent="0.3">
      <c r="A45" s="26"/>
      <c r="B45" s="313"/>
      <c r="C45" s="313"/>
      <c r="D45" s="313"/>
      <c r="E45" s="313"/>
      <c r="F45" s="313"/>
      <c r="G45" s="313"/>
      <c r="H45" s="313"/>
      <c r="I45" s="313"/>
      <c r="J45" s="313"/>
      <c r="K45" s="313"/>
      <c r="L45" s="313"/>
      <c r="M45" s="313"/>
      <c r="N45" s="369"/>
      <c r="O45" s="369"/>
      <c r="P45" s="369"/>
      <c r="R45" s="313"/>
      <c r="S45" s="313"/>
      <c r="T45" s="313"/>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1:45" s="10" customFormat="1" ht="14.5" x14ac:dyDescent="0.3">
      <c r="A46" s="26"/>
      <c r="B46" s="313"/>
      <c r="C46" s="313"/>
      <c r="D46" s="313"/>
      <c r="E46" s="313"/>
      <c r="F46" s="313"/>
      <c r="G46" s="313"/>
      <c r="H46" s="313"/>
      <c r="I46" s="313"/>
      <c r="J46" s="313"/>
      <c r="K46" s="313"/>
      <c r="L46" s="313"/>
      <c r="M46" s="313"/>
      <c r="N46" s="369"/>
      <c r="O46" s="369"/>
      <c r="P46" s="369"/>
      <c r="R46" s="313"/>
      <c r="S46" s="313"/>
      <c r="T46" s="313"/>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1:45" s="10" customFormat="1" ht="14.5" x14ac:dyDescent="0.3">
      <c r="A47" s="26"/>
      <c r="B47" s="314" t="s">
        <v>268</v>
      </c>
      <c r="C47" s="313"/>
      <c r="D47" s="313"/>
      <c r="E47" s="313"/>
      <c r="F47" s="313"/>
      <c r="G47" s="313"/>
      <c r="H47" s="313"/>
      <c r="I47" s="313"/>
      <c r="J47" s="313"/>
      <c r="K47" s="313"/>
      <c r="L47" s="313"/>
      <c r="M47" s="313"/>
      <c r="N47" s="369"/>
      <c r="O47" s="369"/>
      <c r="P47" s="369"/>
      <c r="R47" s="313"/>
      <c r="S47" s="313"/>
      <c r="T47" s="313"/>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45" s="10" customFormat="1" ht="14.5" x14ac:dyDescent="0.3">
      <c r="A48" s="26"/>
      <c r="B48" s="314"/>
      <c r="C48" s="313"/>
      <c r="D48" s="313"/>
      <c r="E48" s="313"/>
      <c r="F48" s="313"/>
      <c r="G48" s="313"/>
      <c r="H48" s="313"/>
      <c r="I48" s="313"/>
      <c r="J48" s="313"/>
      <c r="K48" s="313"/>
      <c r="L48" s="313"/>
      <c r="M48" s="313"/>
      <c r="N48" s="369"/>
      <c r="O48" s="369"/>
      <c r="P48" s="369"/>
      <c r="R48" s="313"/>
      <c r="S48" s="313"/>
      <c r="T48" s="313"/>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1:45" s="10" customFormat="1" ht="14.5" x14ac:dyDescent="0.3">
      <c r="A49" s="26"/>
      <c r="B49" s="313"/>
      <c r="C49" s="313"/>
      <c r="D49" s="317"/>
      <c r="E49" s="318">
        <v>2025</v>
      </c>
      <c r="F49" s="319"/>
      <c r="G49" s="320"/>
      <c r="H49" s="321"/>
      <c r="I49" s="321"/>
      <c r="J49" s="322"/>
      <c r="K49" s="318">
        <v>2027</v>
      </c>
      <c r="L49" s="319"/>
      <c r="M49" s="320"/>
      <c r="N49" s="353"/>
      <c r="O49" s="353"/>
      <c r="P49" s="354"/>
      <c r="R49" s="321"/>
      <c r="S49" s="321"/>
      <c r="T49" s="322"/>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5" s="10" customFormat="1" ht="14.5" x14ac:dyDescent="0.3">
      <c r="A50" s="26"/>
      <c r="B50" s="313"/>
      <c r="C50" s="313"/>
      <c r="D50" s="313"/>
      <c r="E50" s="323" t="s">
        <v>140</v>
      </c>
      <c r="F50" s="324"/>
      <c r="G50" s="324"/>
      <c r="H50" s="325" t="s">
        <v>144</v>
      </c>
      <c r="I50" s="323" t="s">
        <v>141</v>
      </c>
      <c r="J50" s="326"/>
      <c r="K50" s="323" t="s">
        <v>140</v>
      </c>
      <c r="L50" s="324"/>
      <c r="M50" s="324"/>
      <c r="N50" s="355" t="s">
        <v>144</v>
      </c>
      <c r="O50" s="356" t="s">
        <v>141</v>
      </c>
      <c r="P50" s="357"/>
      <c r="R50" s="325" t="s">
        <v>144</v>
      </c>
      <c r="S50" s="323" t="s">
        <v>141</v>
      </c>
      <c r="T50" s="326"/>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1:45" s="10" customFormat="1" ht="14.5" x14ac:dyDescent="0.3">
      <c r="A51" s="26"/>
      <c r="B51" s="313"/>
      <c r="C51" s="313"/>
      <c r="D51" s="313"/>
      <c r="E51" s="327" t="s">
        <v>145</v>
      </c>
      <c r="F51" s="328" t="s">
        <v>265</v>
      </c>
      <c r="G51" s="328" t="s">
        <v>266</v>
      </c>
      <c r="H51" s="329"/>
      <c r="I51" s="327" t="s">
        <v>265</v>
      </c>
      <c r="J51" s="332" t="s">
        <v>266</v>
      </c>
      <c r="K51" s="327" t="s">
        <v>145</v>
      </c>
      <c r="L51" s="328" t="s">
        <v>265</v>
      </c>
      <c r="M51" s="328" t="s">
        <v>266</v>
      </c>
      <c r="N51" s="358"/>
      <c r="O51" s="359" t="s">
        <v>265</v>
      </c>
      <c r="P51" s="360" t="s">
        <v>266</v>
      </c>
      <c r="R51" s="329"/>
      <c r="S51" s="327" t="s">
        <v>265</v>
      </c>
      <c r="T51" s="332" t="s">
        <v>266</v>
      </c>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1:45" s="10" customFormat="1" ht="14.5" x14ac:dyDescent="0.3">
      <c r="A52" s="26"/>
      <c r="B52" s="313"/>
      <c r="C52" s="323" t="s">
        <v>146</v>
      </c>
      <c r="D52" s="326" t="s">
        <v>137</v>
      </c>
      <c r="E52" s="333">
        <v>6.9312375525381693</v>
      </c>
      <c r="F52" s="334">
        <v>0</v>
      </c>
      <c r="G52" s="334">
        <v>0</v>
      </c>
      <c r="H52" s="336">
        <v>6.6098161962938189</v>
      </c>
      <c r="I52" s="333">
        <v>0.32142135624435031</v>
      </c>
      <c r="J52" s="350">
        <v>0.32142135624435031</v>
      </c>
      <c r="K52" s="333">
        <v>12.769218806508363</v>
      </c>
      <c r="L52" s="334">
        <v>0</v>
      </c>
      <c r="M52" s="334">
        <v>0</v>
      </c>
      <c r="N52" s="361">
        <v>11.440614731006571</v>
      </c>
      <c r="O52" s="362">
        <v>1.3286040755017925</v>
      </c>
      <c r="P52" s="370">
        <v>1.3286040755017925</v>
      </c>
      <c r="R52" s="336">
        <v>11.440614731006571</v>
      </c>
      <c r="S52" s="333">
        <v>1.3286040755017925</v>
      </c>
      <c r="T52" s="350">
        <v>1.3286040755017925</v>
      </c>
      <c r="U52" s="1"/>
      <c r="V52" s="1"/>
      <c r="W52" s="1"/>
      <c r="X52" s="1"/>
      <c r="Y52" s="1"/>
      <c r="Z52" s="1"/>
      <c r="AA52" s="1"/>
      <c r="AB52" s="1"/>
      <c r="AC52" s="1"/>
      <c r="AD52" s="1"/>
      <c r="AE52" s="1"/>
      <c r="AF52" s="1"/>
      <c r="AG52" s="1"/>
      <c r="AH52" s="1"/>
      <c r="AI52" s="1"/>
      <c r="AJ52" s="1"/>
      <c r="AK52" s="1"/>
      <c r="AL52" s="1"/>
      <c r="AM52" s="1"/>
      <c r="AN52" s="1"/>
      <c r="AO52" s="1"/>
      <c r="AP52" s="1"/>
      <c r="AQ52" s="1"/>
      <c r="AR52" s="1"/>
      <c r="AS52" s="1"/>
    </row>
    <row r="53" spans="1:45" s="10" customFormat="1" ht="14.5" x14ac:dyDescent="0.3">
      <c r="A53" s="26"/>
      <c r="B53" s="313"/>
      <c r="C53" s="337" t="s">
        <v>146</v>
      </c>
      <c r="D53" s="338" t="s">
        <v>138</v>
      </c>
      <c r="E53" s="339">
        <v>8.0210848988895762</v>
      </c>
      <c r="F53" s="340">
        <v>0</v>
      </c>
      <c r="G53" s="340">
        <v>0</v>
      </c>
      <c r="H53" s="342">
        <v>6.6098161962938189</v>
      </c>
      <c r="I53" s="339">
        <v>1.4112687025957573</v>
      </c>
      <c r="J53" s="343">
        <v>1.4112687025957573</v>
      </c>
      <c r="K53" s="339">
        <v>14.777013103813536</v>
      </c>
      <c r="L53" s="340">
        <v>0</v>
      </c>
      <c r="M53" s="340">
        <v>0</v>
      </c>
      <c r="N53" s="363">
        <v>11.440614731006569</v>
      </c>
      <c r="O53" s="364">
        <v>3.3363983728069666</v>
      </c>
      <c r="P53" s="365">
        <v>3.3363983728069666</v>
      </c>
      <c r="R53" s="342">
        <v>11.440614731006569</v>
      </c>
      <c r="S53" s="339">
        <v>3.3363983728069666</v>
      </c>
      <c r="T53" s="343">
        <v>3.3363983728069666</v>
      </c>
      <c r="U53" s="1"/>
      <c r="V53" s="1"/>
      <c r="W53" s="1"/>
      <c r="X53" s="1"/>
      <c r="Y53" s="1"/>
      <c r="Z53" s="1"/>
      <c r="AA53" s="1"/>
      <c r="AB53" s="1"/>
      <c r="AC53" s="1"/>
      <c r="AD53" s="1"/>
      <c r="AE53" s="1"/>
      <c r="AF53" s="1"/>
      <c r="AG53" s="1"/>
      <c r="AH53" s="1"/>
      <c r="AI53" s="1"/>
      <c r="AJ53" s="1"/>
      <c r="AK53" s="1"/>
      <c r="AL53" s="1"/>
      <c r="AM53" s="1"/>
      <c r="AN53" s="1"/>
      <c r="AO53" s="1"/>
      <c r="AP53" s="1"/>
      <c r="AQ53" s="1"/>
      <c r="AR53" s="1"/>
      <c r="AS53" s="1"/>
    </row>
    <row r="54" spans="1:45" s="10" customFormat="1" ht="14.5" x14ac:dyDescent="0.3">
      <c r="A54" s="26"/>
      <c r="B54" s="313"/>
      <c r="C54" s="337" t="s">
        <v>147</v>
      </c>
      <c r="D54" s="338" t="s">
        <v>137</v>
      </c>
      <c r="E54" s="339">
        <v>7.0268969065876865</v>
      </c>
      <c r="F54" s="340">
        <v>0</v>
      </c>
      <c r="G54" s="340">
        <v>0</v>
      </c>
      <c r="H54" s="342">
        <v>14.255780041791336</v>
      </c>
      <c r="I54" s="339">
        <v>-7.2288831352036498</v>
      </c>
      <c r="J54" s="343">
        <v>-7.2288831352036498</v>
      </c>
      <c r="K54" s="339">
        <v>12.945449272350675</v>
      </c>
      <c r="L54" s="340">
        <v>0</v>
      </c>
      <c r="M54" s="340">
        <v>0</v>
      </c>
      <c r="N54" s="363">
        <v>24.674647872894877</v>
      </c>
      <c r="O54" s="364">
        <v>-11.729198600544201</v>
      </c>
      <c r="P54" s="365">
        <v>-11.729198600544201</v>
      </c>
      <c r="R54" s="342">
        <v>24.674647872894877</v>
      </c>
      <c r="S54" s="339">
        <v>-11.729198600544201</v>
      </c>
      <c r="T54" s="343">
        <v>-11.729198600544201</v>
      </c>
      <c r="U54" s="1"/>
      <c r="V54" s="1"/>
      <c r="W54" s="1"/>
      <c r="X54" s="1"/>
      <c r="Y54" s="1"/>
      <c r="Z54" s="1"/>
      <c r="AA54" s="1"/>
      <c r="AB54" s="1"/>
      <c r="AC54" s="1"/>
      <c r="AD54" s="1"/>
      <c r="AE54" s="1"/>
      <c r="AF54" s="1"/>
      <c r="AG54" s="1"/>
      <c r="AH54" s="1"/>
      <c r="AI54" s="1"/>
      <c r="AJ54" s="1"/>
      <c r="AK54" s="1"/>
      <c r="AL54" s="1"/>
      <c r="AM54" s="1"/>
      <c r="AN54" s="1"/>
      <c r="AO54" s="1"/>
      <c r="AP54" s="1"/>
      <c r="AQ54" s="1"/>
      <c r="AR54" s="1"/>
      <c r="AS54" s="1"/>
    </row>
    <row r="55" spans="1:45" s="10" customFormat="1" ht="14.5" x14ac:dyDescent="0.3">
      <c r="A55" s="26"/>
      <c r="B55" s="313"/>
      <c r="C55" s="337" t="s">
        <v>147</v>
      </c>
      <c r="D55" s="338" t="s">
        <v>138</v>
      </c>
      <c r="E55" s="339">
        <v>10.509911492406479</v>
      </c>
      <c r="F55" s="340">
        <v>0</v>
      </c>
      <c r="G55" s="340">
        <v>0</v>
      </c>
      <c r="H55" s="342">
        <v>14.255780041791336</v>
      </c>
      <c r="I55" s="339">
        <v>-3.7458685493848574</v>
      </c>
      <c r="J55" s="343">
        <v>-3.7458685493848574</v>
      </c>
      <c r="K55" s="339">
        <v>19.362106473241688</v>
      </c>
      <c r="L55" s="340">
        <v>0</v>
      </c>
      <c r="M55" s="340">
        <v>0</v>
      </c>
      <c r="N55" s="363">
        <v>24.67464787289488</v>
      </c>
      <c r="O55" s="364">
        <v>-5.3125413996531927</v>
      </c>
      <c r="P55" s="365">
        <v>-5.3125413996531927</v>
      </c>
      <c r="R55" s="342">
        <v>24.67464787289488</v>
      </c>
      <c r="S55" s="339">
        <v>-5.3125413996531927</v>
      </c>
      <c r="T55" s="343">
        <v>-5.3125413996531927</v>
      </c>
      <c r="U55" s="1"/>
      <c r="V55" s="1"/>
      <c r="W55" s="1"/>
      <c r="X55" s="1"/>
      <c r="Y55" s="1"/>
      <c r="Z55" s="1"/>
      <c r="AA55" s="1"/>
      <c r="AB55" s="1"/>
      <c r="AC55" s="1"/>
      <c r="AD55" s="1"/>
      <c r="AE55" s="1"/>
      <c r="AF55" s="1"/>
      <c r="AG55" s="1"/>
      <c r="AH55" s="1"/>
      <c r="AI55" s="1"/>
      <c r="AJ55" s="1"/>
      <c r="AK55" s="1"/>
      <c r="AL55" s="1"/>
      <c r="AM55" s="1"/>
      <c r="AN55" s="1"/>
      <c r="AO55" s="1"/>
      <c r="AP55" s="1"/>
      <c r="AQ55" s="1"/>
      <c r="AR55" s="1"/>
      <c r="AS55" s="1"/>
    </row>
    <row r="56" spans="1:45" s="10" customFormat="1" ht="14.5" x14ac:dyDescent="0.3">
      <c r="A56" s="26"/>
      <c r="B56" s="313"/>
      <c r="C56" s="337" t="s">
        <v>148</v>
      </c>
      <c r="D56" s="338" t="s">
        <v>137</v>
      </c>
      <c r="E56" s="339">
        <v>9.0424782327768263</v>
      </c>
      <c r="F56" s="340">
        <v>0</v>
      </c>
      <c r="G56" s="340">
        <v>0</v>
      </c>
      <c r="H56" s="342">
        <v>16.793995951526675</v>
      </c>
      <c r="I56" s="339">
        <v>-7.751517718749847</v>
      </c>
      <c r="J56" s="343">
        <v>-7.751517718749847</v>
      </c>
      <c r="K56" s="339">
        <v>16.658696550536451</v>
      </c>
      <c r="L56" s="340">
        <v>0</v>
      </c>
      <c r="M56" s="340">
        <v>0</v>
      </c>
      <c r="N56" s="363">
        <v>29.067924397539478</v>
      </c>
      <c r="O56" s="364">
        <v>-12.409227847003027</v>
      </c>
      <c r="P56" s="365">
        <v>-12.409227847003027</v>
      </c>
      <c r="R56" s="342">
        <v>29.067924397539478</v>
      </c>
      <c r="S56" s="339">
        <v>-12.409227847003027</v>
      </c>
      <c r="T56" s="343">
        <v>-12.409227847003027</v>
      </c>
      <c r="U56" s="1"/>
      <c r="V56" s="1"/>
      <c r="W56" s="1"/>
      <c r="X56" s="1"/>
      <c r="Y56" s="1"/>
      <c r="Z56" s="1"/>
      <c r="AA56" s="1"/>
      <c r="AB56" s="1"/>
      <c r="AC56" s="1"/>
      <c r="AD56" s="1"/>
      <c r="AE56" s="1"/>
      <c r="AF56" s="1"/>
      <c r="AG56" s="1"/>
      <c r="AH56" s="1"/>
      <c r="AI56" s="1"/>
      <c r="AJ56" s="1"/>
      <c r="AK56" s="1"/>
      <c r="AL56" s="1"/>
      <c r="AM56" s="1"/>
      <c r="AN56" s="1"/>
      <c r="AO56" s="1"/>
      <c r="AP56" s="1"/>
      <c r="AQ56" s="1"/>
      <c r="AR56" s="1"/>
      <c r="AS56" s="1"/>
    </row>
    <row r="57" spans="1:45" s="10" customFormat="1" ht="14.5" x14ac:dyDescent="0.3">
      <c r="A57" s="26"/>
      <c r="B57" s="313"/>
      <c r="C57" s="344" t="s">
        <v>148</v>
      </c>
      <c r="D57" s="345" t="s">
        <v>138</v>
      </c>
      <c r="E57" s="346">
        <v>15.115018386644476</v>
      </c>
      <c r="F57" s="347">
        <v>0</v>
      </c>
      <c r="G57" s="347">
        <v>0</v>
      </c>
      <c r="H57" s="349">
        <v>16.793995951526671</v>
      </c>
      <c r="I57" s="346">
        <v>-1.6789775648821974</v>
      </c>
      <c r="J57" s="348">
        <v>-1.6789775648821974</v>
      </c>
      <c r="K57" s="346">
        <v>27.845961933995831</v>
      </c>
      <c r="L57" s="347">
        <v>0</v>
      </c>
      <c r="M57" s="347">
        <v>0</v>
      </c>
      <c r="N57" s="366">
        <v>29.067924397539482</v>
      </c>
      <c r="O57" s="367">
        <v>-1.221962463543651</v>
      </c>
      <c r="P57" s="368">
        <v>-1.221962463543651</v>
      </c>
      <c r="R57" s="349">
        <v>29.067924397539482</v>
      </c>
      <c r="S57" s="346">
        <v>-1.221962463543651</v>
      </c>
      <c r="T57" s="348">
        <v>-1.221962463543651</v>
      </c>
      <c r="U57" s="1"/>
      <c r="V57" s="1"/>
      <c r="W57" s="1"/>
      <c r="X57" s="1"/>
      <c r="Y57" s="1"/>
      <c r="Z57" s="1"/>
      <c r="AA57" s="1"/>
      <c r="AB57" s="1"/>
      <c r="AC57" s="1"/>
      <c r="AD57" s="1"/>
      <c r="AE57" s="1"/>
      <c r="AF57" s="1"/>
      <c r="AG57" s="1"/>
      <c r="AH57" s="1"/>
      <c r="AI57" s="1"/>
      <c r="AJ57" s="1"/>
      <c r="AK57" s="1"/>
      <c r="AL57" s="1"/>
      <c r="AM57" s="1"/>
      <c r="AN57" s="1"/>
      <c r="AO57" s="1"/>
      <c r="AP57" s="1"/>
      <c r="AQ57" s="1"/>
      <c r="AR57" s="1"/>
      <c r="AS57" s="1"/>
    </row>
    <row r="58" spans="1:45" s="10" customFormat="1" ht="14.5" x14ac:dyDescent="0.3">
      <c r="A58" s="26"/>
      <c r="B58" s="313"/>
      <c r="C58" s="313"/>
      <c r="D58" s="313"/>
      <c r="E58" s="313"/>
      <c r="F58" s="313"/>
      <c r="G58" s="313"/>
      <c r="H58" s="313"/>
      <c r="I58" s="313"/>
      <c r="J58" s="313"/>
      <c r="K58" s="313"/>
      <c r="L58" s="313"/>
      <c r="M58" s="313"/>
      <c r="N58" s="369"/>
      <c r="O58" s="369"/>
      <c r="P58" s="369"/>
      <c r="R58" s="313"/>
      <c r="S58" s="313"/>
      <c r="T58" s="313"/>
      <c r="U58" s="1"/>
      <c r="V58" s="1"/>
      <c r="W58" s="1"/>
      <c r="X58" s="1"/>
      <c r="Y58" s="1"/>
      <c r="Z58" s="1"/>
      <c r="AA58" s="1"/>
      <c r="AB58" s="1"/>
      <c r="AC58" s="1"/>
      <c r="AD58" s="1"/>
      <c r="AE58" s="1"/>
      <c r="AF58" s="1"/>
      <c r="AG58" s="1"/>
      <c r="AH58" s="1"/>
      <c r="AI58" s="1"/>
      <c r="AJ58" s="1"/>
      <c r="AK58" s="1"/>
      <c r="AL58" s="1"/>
      <c r="AM58" s="1"/>
      <c r="AN58" s="1"/>
      <c r="AO58" s="1"/>
      <c r="AP58" s="1"/>
      <c r="AQ58" s="1"/>
      <c r="AR58" s="1"/>
      <c r="AS58" s="1"/>
    </row>
    <row r="59" spans="1:45" s="10" customFormat="1" ht="14.5" x14ac:dyDescent="0.3">
      <c r="A59" s="26"/>
      <c r="B59" s="313"/>
      <c r="C59" s="313"/>
      <c r="D59" s="313"/>
      <c r="E59" s="313"/>
      <c r="F59" s="313"/>
      <c r="G59" s="313"/>
      <c r="H59" s="313"/>
      <c r="I59" s="313"/>
      <c r="J59" s="313"/>
      <c r="K59" s="313"/>
      <c r="L59" s="313"/>
      <c r="M59" s="313"/>
      <c r="N59" s="369"/>
      <c r="O59" s="369"/>
      <c r="P59" s="369"/>
      <c r="R59" s="313"/>
      <c r="S59" s="313"/>
      <c r="T59" s="313"/>
      <c r="U59" s="1"/>
      <c r="V59" s="1"/>
      <c r="W59" s="1"/>
      <c r="X59" s="1"/>
      <c r="Y59" s="1"/>
      <c r="Z59" s="1"/>
      <c r="AA59" s="1"/>
      <c r="AB59" s="1"/>
      <c r="AC59" s="1"/>
      <c r="AD59" s="1"/>
      <c r="AE59" s="1"/>
      <c r="AF59" s="1"/>
      <c r="AG59" s="1"/>
      <c r="AH59" s="1"/>
      <c r="AI59" s="1"/>
      <c r="AJ59" s="1"/>
      <c r="AK59" s="1"/>
      <c r="AL59" s="1"/>
      <c r="AM59" s="1"/>
      <c r="AN59" s="1"/>
      <c r="AO59" s="1"/>
      <c r="AP59" s="1"/>
      <c r="AQ59" s="1"/>
      <c r="AR59" s="1"/>
      <c r="AS59" s="1"/>
    </row>
    <row r="60" spans="1:45" s="10" customFormat="1" ht="14.5" x14ac:dyDescent="0.3">
      <c r="A60" s="26"/>
      <c r="B60" s="314" t="s">
        <v>269</v>
      </c>
      <c r="C60" s="313"/>
      <c r="D60" s="313"/>
      <c r="E60" s="313"/>
      <c r="F60" s="313"/>
      <c r="G60" s="313"/>
      <c r="H60" s="313"/>
      <c r="I60" s="313"/>
      <c r="J60" s="313"/>
      <c r="K60" s="313"/>
      <c r="L60" s="313"/>
      <c r="M60" s="313"/>
      <c r="N60" s="369"/>
      <c r="O60" s="369"/>
      <c r="P60" s="369"/>
      <c r="R60" s="313"/>
      <c r="S60" s="313"/>
      <c r="T60" s="313"/>
      <c r="U60" s="1"/>
      <c r="V60" s="1"/>
      <c r="W60" s="1"/>
      <c r="X60" s="1"/>
      <c r="Y60" s="1"/>
      <c r="Z60" s="1"/>
      <c r="AA60" s="1"/>
      <c r="AB60" s="1"/>
      <c r="AC60" s="1"/>
      <c r="AD60" s="1"/>
      <c r="AE60" s="1"/>
      <c r="AF60" s="1"/>
      <c r="AG60" s="1"/>
      <c r="AH60" s="1"/>
      <c r="AI60" s="1"/>
      <c r="AJ60" s="1"/>
      <c r="AK60" s="1"/>
      <c r="AL60" s="1"/>
      <c r="AM60" s="1"/>
      <c r="AN60" s="1"/>
      <c r="AO60" s="1"/>
      <c r="AP60" s="1"/>
      <c r="AQ60" s="1"/>
      <c r="AR60" s="1"/>
      <c r="AS60" s="1"/>
    </row>
    <row r="61" spans="1:45" s="10" customFormat="1" ht="14.5" x14ac:dyDescent="0.3">
      <c r="A61" s="26"/>
      <c r="B61" s="314"/>
      <c r="C61" s="313"/>
      <c r="D61" s="313"/>
      <c r="E61" s="313"/>
      <c r="F61" s="313"/>
      <c r="G61" s="313"/>
      <c r="H61" s="313"/>
      <c r="I61" s="313"/>
      <c r="J61" s="313"/>
      <c r="K61" s="313"/>
      <c r="L61" s="313"/>
      <c r="M61" s="313"/>
      <c r="N61" s="369"/>
      <c r="O61" s="369"/>
      <c r="P61" s="369"/>
      <c r="R61" s="313"/>
      <c r="S61" s="313"/>
      <c r="T61" s="313"/>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1:45" s="10" customFormat="1" ht="14.5" x14ac:dyDescent="0.3">
      <c r="A62" s="26"/>
      <c r="B62" s="313"/>
      <c r="C62" s="313"/>
      <c r="D62" s="317"/>
      <c r="E62" s="318">
        <v>2025</v>
      </c>
      <c r="F62" s="319"/>
      <c r="G62" s="320"/>
      <c r="H62" s="321"/>
      <c r="I62" s="321"/>
      <c r="J62" s="322"/>
      <c r="K62" s="318">
        <v>2027</v>
      </c>
      <c r="L62" s="319"/>
      <c r="M62" s="320"/>
      <c r="N62" s="353"/>
      <c r="O62" s="353"/>
      <c r="P62" s="354"/>
      <c r="R62" s="321"/>
      <c r="S62" s="321"/>
      <c r="T62" s="322"/>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1:45" s="10" customFormat="1" ht="14.5" x14ac:dyDescent="0.3">
      <c r="A63" s="26"/>
      <c r="B63" s="313"/>
      <c r="C63" s="313"/>
      <c r="D63" s="313"/>
      <c r="E63" s="323" t="s">
        <v>140</v>
      </c>
      <c r="F63" s="324"/>
      <c r="G63" s="324"/>
      <c r="H63" s="325" t="s">
        <v>144</v>
      </c>
      <c r="I63" s="323" t="s">
        <v>141</v>
      </c>
      <c r="J63" s="326"/>
      <c r="K63" s="323" t="s">
        <v>140</v>
      </c>
      <c r="L63" s="324"/>
      <c r="M63" s="324"/>
      <c r="N63" s="355" t="s">
        <v>144</v>
      </c>
      <c r="O63" s="356" t="s">
        <v>141</v>
      </c>
      <c r="P63" s="357"/>
      <c r="R63" s="325" t="s">
        <v>144</v>
      </c>
      <c r="S63" s="323" t="s">
        <v>141</v>
      </c>
      <c r="T63" s="326"/>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45" s="10" customFormat="1" ht="14.5" x14ac:dyDescent="0.3">
      <c r="A64" s="26"/>
      <c r="B64" s="313"/>
      <c r="C64" s="313"/>
      <c r="D64" s="313"/>
      <c r="E64" s="327" t="s">
        <v>145</v>
      </c>
      <c r="F64" s="328" t="s">
        <v>265</v>
      </c>
      <c r="G64" s="328" t="s">
        <v>266</v>
      </c>
      <c r="H64" s="329"/>
      <c r="I64" s="327" t="s">
        <v>265</v>
      </c>
      <c r="J64" s="332" t="s">
        <v>266</v>
      </c>
      <c r="K64" s="327" t="s">
        <v>145</v>
      </c>
      <c r="L64" s="328" t="s">
        <v>265</v>
      </c>
      <c r="M64" s="328" t="s">
        <v>266</v>
      </c>
      <c r="N64" s="358"/>
      <c r="O64" s="359" t="s">
        <v>265</v>
      </c>
      <c r="P64" s="360" t="s">
        <v>266</v>
      </c>
      <c r="R64" s="329"/>
      <c r="S64" s="327" t="s">
        <v>265</v>
      </c>
      <c r="T64" s="332" t="s">
        <v>266</v>
      </c>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pans="1:45" s="10" customFormat="1" ht="14.5" x14ac:dyDescent="0.3">
      <c r="A65" s="26"/>
      <c r="B65" s="313"/>
      <c r="C65" s="323" t="s">
        <v>146</v>
      </c>
      <c r="D65" s="326" t="s">
        <v>137</v>
      </c>
      <c r="E65" s="333">
        <v>0</v>
      </c>
      <c r="F65" s="334">
        <v>5.9380659246759668</v>
      </c>
      <c r="G65" s="407" t="s">
        <v>267</v>
      </c>
      <c r="H65" s="336">
        <v>6.6098161962938189</v>
      </c>
      <c r="I65" s="333">
        <v>-0.67175027161785184</v>
      </c>
      <c r="J65" s="407" t="s">
        <v>267</v>
      </c>
      <c r="K65" s="333">
        <v>0</v>
      </c>
      <c r="L65" s="334">
        <v>10.904438530370014</v>
      </c>
      <c r="M65" s="407" t="s">
        <v>267</v>
      </c>
      <c r="N65" s="361">
        <v>11.440614731006569</v>
      </c>
      <c r="O65" s="362">
        <v>-0.53617620063655569</v>
      </c>
      <c r="P65" s="409" t="s">
        <v>267</v>
      </c>
      <c r="R65" s="336">
        <v>11.440614731006569</v>
      </c>
      <c r="S65" s="333">
        <v>-0.53617620063655569</v>
      </c>
      <c r="T65" s="335" t="s">
        <v>267</v>
      </c>
      <c r="U65" s="1"/>
      <c r="V65" s="1"/>
      <c r="W65" s="1"/>
      <c r="X65" s="1"/>
      <c r="Y65" s="1"/>
      <c r="Z65" s="1"/>
      <c r="AA65" s="1"/>
      <c r="AB65" s="1"/>
      <c r="AC65" s="1"/>
      <c r="AD65" s="1"/>
      <c r="AE65" s="1"/>
      <c r="AF65" s="1"/>
      <c r="AG65" s="1"/>
      <c r="AH65" s="1"/>
      <c r="AI65" s="1"/>
      <c r="AJ65" s="1"/>
      <c r="AK65" s="1"/>
      <c r="AL65" s="1"/>
      <c r="AM65" s="1"/>
      <c r="AN65" s="1"/>
      <c r="AO65" s="1"/>
      <c r="AP65" s="1"/>
      <c r="AQ65" s="1"/>
      <c r="AR65" s="1"/>
      <c r="AS65" s="1"/>
    </row>
    <row r="66" spans="1:45" s="10" customFormat="1" ht="14.5" x14ac:dyDescent="0.3">
      <c r="A66" s="26"/>
      <c r="B66" s="313"/>
      <c r="C66" s="337" t="s">
        <v>146</v>
      </c>
      <c r="D66" s="338" t="s">
        <v>138</v>
      </c>
      <c r="E66" s="339">
        <v>0</v>
      </c>
      <c r="F66" s="340">
        <v>7.0388432077064627</v>
      </c>
      <c r="G66" s="408" t="s">
        <v>267</v>
      </c>
      <c r="H66" s="342">
        <v>6.6098161962938189</v>
      </c>
      <c r="I66" s="339">
        <v>0.42902701141264432</v>
      </c>
      <c r="J66" s="408" t="s">
        <v>267</v>
      </c>
      <c r="K66" s="339">
        <v>0</v>
      </c>
      <c r="L66" s="340">
        <v>12.925864087225676</v>
      </c>
      <c r="M66" s="408" t="s">
        <v>267</v>
      </c>
      <c r="N66" s="363">
        <v>11.440614731006569</v>
      </c>
      <c r="O66" s="364">
        <v>1.4852493562191067</v>
      </c>
      <c r="P66" s="410" t="s">
        <v>267</v>
      </c>
      <c r="R66" s="342">
        <v>11.440614731006569</v>
      </c>
      <c r="S66" s="339">
        <v>1.4852493562191067</v>
      </c>
      <c r="T66" s="341" t="s">
        <v>267</v>
      </c>
      <c r="U66" s="1"/>
      <c r="V66" s="1"/>
      <c r="W66" s="1"/>
      <c r="X66" s="1"/>
      <c r="Y66" s="1"/>
      <c r="Z66" s="1"/>
      <c r="AA66" s="1"/>
      <c r="AB66" s="1"/>
      <c r="AC66" s="1"/>
      <c r="AD66" s="1"/>
      <c r="AE66" s="1"/>
      <c r="AF66" s="1"/>
      <c r="AG66" s="1"/>
      <c r="AH66" s="1"/>
      <c r="AI66" s="1"/>
      <c r="AJ66" s="1"/>
      <c r="AK66" s="1"/>
      <c r="AL66" s="1"/>
      <c r="AM66" s="1"/>
      <c r="AN66" s="1"/>
      <c r="AO66" s="1"/>
      <c r="AP66" s="1"/>
      <c r="AQ66" s="1"/>
      <c r="AR66" s="1"/>
      <c r="AS66" s="1"/>
    </row>
    <row r="67" spans="1:45" s="10" customFormat="1" ht="14.5" x14ac:dyDescent="0.3">
      <c r="A67" s="26"/>
      <c r="B67" s="313"/>
      <c r="C67" s="337" t="s">
        <v>147</v>
      </c>
      <c r="D67" s="338" t="s">
        <v>137</v>
      </c>
      <c r="E67" s="339">
        <v>0</v>
      </c>
      <c r="F67" s="340">
        <v>7.646447860761401</v>
      </c>
      <c r="G67" s="340">
        <v>6.6567788376052128</v>
      </c>
      <c r="H67" s="342">
        <v>14.255780041791336</v>
      </c>
      <c r="I67" s="339">
        <v>-6.6093321810299344</v>
      </c>
      <c r="J67" s="343">
        <v>-7.5990012041861235</v>
      </c>
      <c r="K67" s="339">
        <v>0</v>
      </c>
      <c r="L67" s="340">
        <v>14.041646174196348</v>
      </c>
      <c r="M67" s="340">
        <v>12.24873400393591</v>
      </c>
      <c r="N67" s="363">
        <v>24.674647872894873</v>
      </c>
      <c r="O67" s="364">
        <v>-10.633001698698529</v>
      </c>
      <c r="P67" s="365">
        <v>-12.425913868958965</v>
      </c>
      <c r="R67" s="342">
        <v>24.674647872894873</v>
      </c>
      <c r="S67" s="339">
        <v>-10.633001698698529</v>
      </c>
      <c r="T67" s="343">
        <v>-12.425913868958965</v>
      </c>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1:45" s="10" customFormat="1" ht="14.5" x14ac:dyDescent="0.3">
      <c r="A68" s="26"/>
      <c r="B68" s="313"/>
      <c r="C68" s="337" t="s">
        <v>147</v>
      </c>
      <c r="D68" s="338" t="s">
        <v>138</v>
      </c>
      <c r="E68" s="339">
        <v>0</v>
      </c>
      <c r="F68" s="340">
        <v>8.7720209299516814</v>
      </c>
      <c r="G68" s="340">
        <v>7.1450970384710244</v>
      </c>
      <c r="H68" s="342">
        <v>14.255780041791336</v>
      </c>
      <c r="I68" s="339">
        <v>-5.483759111839654</v>
      </c>
      <c r="J68" s="343">
        <v>-7.1106830033203119</v>
      </c>
      <c r="K68" s="339">
        <v>0</v>
      </c>
      <c r="L68" s="340">
        <v>16.10860577015184</v>
      </c>
      <c r="M68" s="340">
        <v>13.147258635383277</v>
      </c>
      <c r="N68" s="363">
        <v>24.67464787289488</v>
      </c>
      <c r="O68" s="364">
        <v>-8.566042102743042</v>
      </c>
      <c r="P68" s="365">
        <v>-11.527389237511603</v>
      </c>
      <c r="R68" s="342">
        <v>24.67464787289488</v>
      </c>
      <c r="S68" s="339">
        <v>-8.566042102743042</v>
      </c>
      <c r="T68" s="343">
        <v>-11.527389237511603</v>
      </c>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1:45" s="10" customFormat="1" ht="14.5" x14ac:dyDescent="0.3">
      <c r="A69" s="26"/>
      <c r="B69" s="313"/>
      <c r="C69" s="337" t="s">
        <v>148</v>
      </c>
      <c r="D69" s="338" t="s">
        <v>137</v>
      </c>
      <c r="E69" s="339">
        <v>0</v>
      </c>
      <c r="F69" s="340">
        <v>10.43851655066222</v>
      </c>
      <c r="G69" s="340">
        <v>8.6534649371311758</v>
      </c>
      <c r="H69" s="342">
        <v>16.793995951526675</v>
      </c>
      <c r="I69" s="339">
        <v>-6.3554794008644526</v>
      </c>
      <c r="J69" s="343">
        <v>-8.1405310143954974</v>
      </c>
      <c r="K69" s="339">
        <v>0</v>
      </c>
      <c r="L69" s="340">
        <v>19.1688949767188</v>
      </c>
      <c r="M69" s="340">
        <v>15.922714696262506</v>
      </c>
      <c r="N69" s="363">
        <v>29.067924397539478</v>
      </c>
      <c r="O69" s="364">
        <v>-9.8990294208206819</v>
      </c>
      <c r="P69" s="365">
        <v>-13.145209701276974</v>
      </c>
      <c r="R69" s="342">
        <v>29.067924397539478</v>
      </c>
      <c r="S69" s="339">
        <v>-9.8990294208206819</v>
      </c>
      <c r="T69" s="343">
        <v>-13.145209701276974</v>
      </c>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1:45" s="10" customFormat="1" ht="14.5" x14ac:dyDescent="0.3">
      <c r="A70" s="26"/>
      <c r="B70" s="313"/>
      <c r="C70" s="344" t="s">
        <v>148</v>
      </c>
      <c r="D70" s="345" t="s">
        <v>138</v>
      </c>
      <c r="E70" s="346">
        <v>0</v>
      </c>
      <c r="F70" s="347">
        <v>10.677867291850326</v>
      </c>
      <c r="G70" s="347">
        <v>9.2747414235178525</v>
      </c>
      <c r="H70" s="349">
        <v>16.793995951526675</v>
      </c>
      <c r="I70" s="346">
        <v>-6.1161286596763471</v>
      </c>
      <c r="J70" s="348">
        <v>-7.5192545280088208</v>
      </c>
      <c r="K70" s="346">
        <v>0</v>
      </c>
      <c r="L70" s="347">
        <v>19.608429578993629</v>
      </c>
      <c r="M70" s="347">
        <v>17.065887784973377</v>
      </c>
      <c r="N70" s="366">
        <v>29.067924397539485</v>
      </c>
      <c r="O70" s="367">
        <v>-9.4594948185458563</v>
      </c>
      <c r="P70" s="368">
        <v>-12.002036612566108</v>
      </c>
      <c r="R70" s="349">
        <v>29.067924397539485</v>
      </c>
      <c r="S70" s="346">
        <v>-9.4594948185458563</v>
      </c>
      <c r="T70" s="348">
        <v>-12.002036612566108</v>
      </c>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1:45" s="10" customFormat="1" ht="14.5" x14ac:dyDescent="0.3">
      <c r="A71" s="26"/>
      <c r="B71" s="313"/>
      <c r="C71" s="313"/>
      <c r="D71" s="313"/>
      <c r="E71" s="313"/>
      <c r="F71" s="313"/>
      <c r="G71" s="313"/>
      <c r="H71" s="313"/>
      <c r="I71" s="313"/>
      <c r="J71" s="313"/>
      <c r="K71" s="313"/>
      <c r="L71" s="313"/>
      <c r="M71" s="313"/>
      <c r="N71" s="369"/>
      <c r="O71" s="369"/>
      <c r="P71" s="369"/>
      <c r="R71" s="313"/>
      <c r="S71" s="313"/>
      <c r="T71" s="313"/>
      <c r="U71" s="1"/>
      <c r="V71" s="1"/>
      <c r="W71" s="1"/>
      <c r="X71" s="1"/>
      <c r="Y71" s="1"/>
      <c r="Z71" s="1"/>
      <c r="AA71" s="1"/>
      <c r="AB71" s="1"/>
      <c r="AC71" s="1"/>
      <c r="AD71" s="1"/>
      <c r="AE71" s="1"/>
      <c r="AF71" s="1"/>
      <c r="AG71" s="1"/>
      <c r="AH71" s="1"/>
      <c r="AI71" s="1"/>
      <c r="AJ71" s="1"/>
      <c r="AK71" s="1"/>
      <c r="AL71" s="1"/>
      <c r="AM71" s="1"/>
      <c r="AN71" s="1"/>
      <c r="AO71" s="1"/>
      <c r="AP71" s="1"/>
      <c r="AQ71" s="1"/>
      <c r="AR71" s="1"/>
      <c r="AS71" s="1"/>
    </row>
    <row r="72" spans="1:45" s="10" customFormat="1" ht="14.5" x14ac:dyDescent="0.3">
      <c r="A72" s="26"/>
      <c r="B72" s="313"/>
      <c r="C72" s="313"/>
      <c r="D72" s="313"/>
      <c r="E72" s="313"/>
      <c r="F72" s="313"/>
      <c r="G72" s="313"/>
      <c r="H72" s="313"/>
      <c r="I72" s="313"/>
      <c r="J72" s="313"/>
      <c r="K72" s="313"/>
      <c r="L72" s="313"/>
      <c r="M72" s="313"/>
      <c r="N72" s="369"/>
      <c r="O72" s="369"/>
      <c r="P72" s="369"/>
      <c r="R72" s="313"/>
      <c r="S72" s="313"/>
      <c r="T72" s="313"/>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1:45" s="10" customFormat="1" ht="14.5" x14ac:dyDescent="0.3">
      <c r="A73" s="26"/>
      <c r="B73" s="314" t="s">
        <v>270</v>
      </c>
      <c r="C73" s="313"/>
      <c r="D73" s="313"/>
      <c r="E73" s="313"/>
      <c r="F73" s="313"/>
      <c r="G73" s="313"/>
      <c r="H73" s="313"/>
      <c r="I73" s="313"/>
      <c r="J73" s="313"/>
      <c r="K73" s="313"/>
      <c r="L73" s="313"/>
      <c r="M73" s="313"/>
      <c r="N73" s="369"/>
      <c r="O73" s="369"/>
      <c r="P73" s="369"/>
      <c r="R73" s="313"/>
      <c r="S73" s="313"/>
      <c r="T73" s="313"/>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1:45" ht="14.5" x14ac:dyDescent="0.3">
      <c r="A74" s="26"/>
      <c r="B74" s="314"/>
      <c r="C74" s="313"/>
      <c r="D74" s="313"/>
      <c r="E74" s="313"/>
      <c r="F74" s="313"/>
      <c r="G74" s="313"/>
      <c r="H74" s="313"/>
      <c r="I74" s="313"/>
      <c r="J74" s="313"/>
      <c r="K74" s="313"/>
      <c r="L74" s="313"/>
      <c r="M74" s="313"/>
      <c r="N74" s="369"/>
      <c r="O74" s="369"/>
      <c r="P74" s="369"/>
      <c r="R74" s="313"/>
      <c r="S74" s="313"/>
      <c r="T74" s="313"/>
    </row>
    <row r="75" spans="1:45" ht="14.5" x14ac:dyDescent="0.3">
      <c r="A75" s="26"/>
      <c r="B75" s="313"/>
      <c r="C75" s="313"/>
      <c r="D75" s="317"/>
      <c r="E75" s="318">
        <v>2025</v>
      </c>
      <c r="F75" s="319"/>
      <c r="G75" s="320"/>
      <c r="H75" s="321"/>
      <c r="I75" s="351"/>
      <c r="J75" s="352"/>
      <c r="K75" s="318">
        <v>2027</v>
      </c>
      <c r="L75" s="319"/>
      <c r="M75" s="320"/>
      <c r="N75" s="353"/>
      <c r="O75" s="353"/>
      <c r="P75" s="354"/>
      <c r="R75" s="321"/>
      <c r="S75" s="321"/>
      <c r="T75" s="322"/>
    </row>
    <row r="76" spans="1:45" ht="14.5" x14ac:dyDescent="0.3">
      <c r="A76" s="26"/>
      <c r="B76" s="313"/>
      <c r="C76" s="313"/>
      <c r="D76" s="313"/>
      <c r="E76" s="323" t="s">
        <v>140</v>
      </c>
      <c r="F76" s="324"/>
      <c r="G76" s="324"/>
      <c r="H76" s="323" t="s">
        <v>144</v>
      </c>
      <c r="I76" s="323" t="s">
        <v>141</v>
      </c>
      <c r="J76" s="326"/>
      <c r="K76" s="324" t="s">
        <v>140</v>
      </c>
      <c r="L76" s="324"/>
      <c r="M76" s="324"/>
      <c r="N76" s="355" t="s">
        <v>144</v>
      </c>
      <c r="O76" s="356" t="s">
        <v>141</v>
      </c>
      <c r="P76" s="357"/>
      <c r="R76" s="325" t="s">
        <v>144</v>
      </c>
      <c r="S76" s="323" t="s">
        <v>141</v>
      </c>
      <c r="T76" s="326"/>
    </row>
    <row r="77" spans="1:45" ht="14.5" x14ac:dyDescent="0.3">
      <c r="A77" s="26"/>
      <c r="B77" s="313"/>
      <c r="C77" s="313"/>
      <c r="D77" s="313"/>
      <c r="E77" s="327" t="s">
        <v>145</v>
      </c>
      <c r="F77" s="328" t="s">
        <v>265</v>
      </c>
      <c r="G77" s="328" t="s">
        <v>266</v>
      </c>
      <c r="H77" s="344"/>
      <c r="I77" s="327" t="s">
        <v>265</v>
      </c>
      <c r="J77" s="332" t="s">
        <v>266</v>
      </c>
      <c r="K77" s="328" t="s">
        <v>145</v>
      </c>
      <c r="L77" s="328" t="s">
        <v>265</v>
      </c>
      <c r="M77" s="328" t="s">
        <v>266</v>
      </c>
      <c r="N77" s="358"/>
      <c r="O77" s="359" t="s">
        <v>265</v>
      </c>
      <c r="P77" s="360" t="s">
        <v>266</v>
      </c>
      <c r="R77" s="329"/>
      <c r="S77" s="327" t="s">
        <v>265</v>
      </c>
      <c r="T77" s="332" t="s">
        <v>266</v>
      </c>
    </row>
    <row r="78" spans="1:45" ht="14.5" x14ac:dyDescent="0.3">
      <c r="A78" s="26"/>
      <c r="B78" s="313"/>
      <c r="C78" s="323" t="s">
        <v>146</v>
      </c>
      <c r="D78" s="326" t="s">
        <v>137</v>
      </c>
      <c r="E78" s="333">
        <v>0</v>
      </c>
      <c r="F78" s="334">
        <v>0</v>
      </c>
      <c r="G78" s="334">
        <v>0</v>
      </c>
      <c r="H78" s="336">
        <v>6.6098161962938189</v>
      </c>
      <c r="I78" s="333">
        <v>-6.6098161962938189</v>
      </c>
      <c r="J78" s="350">
        <v>-6.6098161962938189</v>
      </c>
      <c r="K78" s="333">
        <v>0</v>
      </c>
      <c r="L78" s="334">
        <v>0</v>
      </c>
      <c r="M78" s="334">
        <v>0</v>
      </c>
      <c r="N78" s="361">
        <v>11.440614731006569</v>
      </c>
      <c r="O78" s="362">
        <v>-11.440614731006569</v>
      </c>
      <c r="P78" s="370">
        <v>-11.440614731006569</v>
      </c>
      <c r="R78" s="336">
        <v>11.440614731006569</v>
      </c>
      <c r="S78" s="333">
        <v>-11.440614731006569</v>
      </c>
      <c r="T78" s="350">
        <v>-11.440614731006569</v>
      </c>
    </row>
    <row r="79" spans="1:45" ht="14.5" x14ac:dyDescent="0.3">
      <c r="A79" s="26"/>
      <c r="B79" s="313"/>
      <c r="C79" s="337" t="s">
        <v>146</v>
      </c>
      <c r="D79" s="338" t="s">
        <v>138</v>
      </c>
      <c r="E79" s="339">
        <v>0</v>
      </c>
      <c r="F79" s="340">
        <v>0</v>
      </c>
      <c r="G79" s="340">
        <v>0</v>
      </c>
      <c r="H79" s="342">
        <v>6.6098161962938189</v>
      </c>
      <c r="I79" s="339">
        <v>-6.609816196293818</v>
      </c>
      <c r="J79" s="343">
        <v>-6.6098161962938189</v>
      </c>
      <c r="K79" s="339">
        <v>0</v>
      </c>
      <c r="L79" s="340">
        <v>0</v>
      </c>
      <c r="M79" s="340">
        <v>0</v>
      </c>
      <c r="N79" s="363">
        <v>11.440614731006569</v>
      </c>
      <c r="O79" s="364">
        <v>-11.440614731006569</v>
      </c>
      <c r="P79" s="365">
        <v>-11.440614731006569</v>
      </c>
      <c r="R79" s="342">
        <v>11.440614731006569</v>
      </c>
      <c r="S79" s="339">
        <v>-11.440614731006569</v>
      </c>
      <c r="T79" s="343">
        <v>-11.440614731006569</v>
      </c>
    </row>
    <row r="80" spans="1:45" ht="14.5" x14ac:dyDescent="0.3">
      <c r="A80" s="26"/>
      <c r="B80" s="313"/>
      <c r="C80" s="337" t="s">
        <v>147</v>
      </c>
      <c r="D80" s="338" t="s">
        <v>137</v>
      </c>
      <c r="E80" s="339">
        <v>0</v>
      </c>
      <c r="F80" s="340">
        <v>0</v>
      </c>
      <c r="G80" s="340">
        <v>0</v>
      </c>
      <c r="H80" s="342">
        <v>14.255780041791336</v>
      </c>
      <c r="I80" s="339">
        <v>-14.255780041791336</v>
      </c>
      <c r="J80" s="343">
        <v>-14.255780041791336</v>
      </c>
      <c r="K80" s="339">
        <v>0</v>
      </c>
      <c r="L80" s="340">
        <v>0</v>
      </c>
      <c r="M80" s="340">
        <v>0</v>
      </c>
      <c r="N80" s="363">
        <v>24.674647872894873</v>
      </c>
      <c r="O80" s="364">
        <v>-24.674647872894877</v>
      </c>
      <c r="P80" s="365">
        <v>-24.674647872894873</v>
      </c>
      <c r="R80" s="342">
        <v>24.674647872894873</v>
      </c>
      <c r="S80" s="339">
        <v>-24.674647872894877</v>
      </c>
      <c r="T80" s="343">
        <v>-24.674647872894873</v>
      </c>
    </row>
    <row r="81" spans="1:20" ht="14.5" x14ac:dyDescent="0.3">
      <c r="A81" s="26"/>
      <c r="B81" s="313"/>
      <c r="C81" s="337" t="s">
        <v>147</v>
      </c>
      <c r="D81" s="338" t="s">
        <v>138</v>
      </c>
      <c r="E81" s="339">
        <v>0</v>
      </c>
      <c r="F81" s="340">
        <v>0</v>
      </c>
      <c r="G81" s="340">
        <v>0</v>
      </c>
      <c r="H81" s="342">
        <v>14.255780041791336</v>
      </c>
      <c r="I81" s="339">
        <v>-14.255780041791336</v>
      </c>
      <c r="J81" s="343">
        <v>-14.255780041791336</v>
      </c>
      <c r="K81" s="339">
        <v>0</v>
      </c>
      <c r="L81" s="340">
        <v>0</v>
      </c>
      <c r="M81" s="340">
        <v>0</v>
      </c>
      <c r="N81" s="363">
        <v>24.67464787289488</v>
      </c>
      <c r="O81" s="364">
        <v>-24.67464787289488</v>
      </c>
      <c r="P81" s="365">
        <v>-24.67464787289488</v>
      </c>
      <c r="R81" s="342">
        <v>24.67464787289488</v>
      </c>
      <c r="S81" s="339">
        <v>-24.67464787289488</v>
      </c>
      <c r="T81" s="343">
        <v>-24.67464787289488</v>
      </c>
    </row>
    <row r="82" spans="1:20" ht="14.5" x14ac:dyDescent="0.3">
      <c r="A82" s="26"/>
      <c r="B82" s="313"/>
      <c r="C82" s="337" t="s">
        <v>148</v>
      </c>
      <c r="D82" s="338" t="s">
        <v>137</v>
      </c>
      <c r="E82" s="339">
        <v>0</v>
      </c>
      <c r="F82" s="340">
        <v>0</v>
      </c>
      <c r="G82" s="340">
        <v>0</v>
      </c>
      <c r="H82" s="342">
        <v>16.793995951526675</v>
      </c>
      <c r="I82" s="339">
        <v>-16.793995951526671</v>
      </c>
      <c r="J82" s="343">
        <v>-16.793995951526675</v>
      </c>
      <c r="K82" s="339">
        <v>0</v>
      </c>
      <c r="L82" s="340">
        <v>0</v>
      </c>
      <c r="M82" s="340">
        <v>0</v>
      </c>
      <c r="N82" s="363">
        <v>29.067924397539478</v>
      </c>
      <c r="O82" s="364">
        <v>-29.067924397539482</v>
      </c>
      <c r="P82" s="365">
        <v>-29.067924397539478</v>
      </c>
      <c r="R82" s="342">
        <v>29.067924397539478</v>
      </c>
      <c r="S82" s="339">
        <v>-29.067924397539482</v>
      </c>
      <c r="T82" s="343">
        <v>-29.067924397539478</v>
      </c>
    </row>
    <row r="83" spans="1:20" ht="14.5" x14ac:dyDescent="0.3">
      <c r="A83" s="26"/>
      <c r="B83" s="313"/>
      <c r="C83" s="344" t="s">
        <v>148</v>
      </c>
      <c r="D83" s="345" t="s">
        <v>138</v>
      </c>
      <c r="E83" s="346">
        <v>0</v>
      </c>
      <c r="F83" s="347">
        <v>0</v>
      </c>
      <c r="G83" s="347">
        <v>0</v>
      </c>
      <c r="H83" s="349">
        <v>16.793995951526675</v>
      </c>
      <c r="I83" s="346">
        <v>-16.793995951526675</v>
      </c>
      <c r="J83" s="348">
        <v>-16.793995951526675</v>
      </c>
      <c r="K83" s="346">
        <v>0</v>
      </c>
      <c r="L83" s="347">
        <v>0</v>
      </c>
      <c r="M83" s="347">
        <v>0</v>
      </c>
      <c r="N83" s="366">
        <v>29.067924397539485</v>
      </c>
      <c r="O83" s="367">
        <v>-29.067924397539485</v>
      </c>
      <c r="P83" s="368">
        <v>-29.067924397539485</v>
      </c>
      <c r="R83" s="349">
        <v>29.067924397539485</v>
      </c>
      <c r="S83" s="346">
        <v>-29.067924397539485</v>
      </c>
      <c r="T83" s="348">
        <v>-29.067924397539485</v>
      </c>
    </row>
    <row r="84" spans="1:20" x14ac:dyDescent="0.3">
      <c r="A84" s="26"/>
    </row>
    <row r="85" spans="1:20" x14ac:dyDescent="0.3">
      <c r="A85" s="26"/>
    </row>
    <row r="86" spans="1:20" x14ac:dyDescent="0.3">
      <c r="A86" s="12"/>
      <c r="B86" s="13" t="s">
        <v>149</v>
      </c>
      <c r="C86" s="12"/>
      <c r="D86" s="12"/>
      <c r="E86" s="12"/>
      <c r="F86" s="12"/>
      <c r="G86" s="12"/>
      <c r="H86" s="12"/>
      <c r="I86" s="12"/>
      <c r="J86" s="12"/>
      <c r="K86" s="12"/>
      <c r="L86" s="12"/>
      <c r="M86" s="12"/>
      <c r="N86" s="12"/>
      <c r="O86" s="12"/>
      <c r="P86" s="12"/>
      <c r="Q86" s="12"/>
    </row>
    <row r="87" spans="1:20" x14ac:dyDescent="0.3"/>
    <row r="88" spans="1:20" x14ac:dyDescent="0.3">
      <c r="F88" s="395" t="s">
        <v>150</v>
      </c>
      <c r="G88" s="400"/>
      <c r="H88" s="396"/>
      <c r="I88" s="395" t="s">
        <v>151</v>
      </c>
      <c r="J88" s="400"/>
      <c r="K88" s="396"/>
    </row>
    <row r="89" spans="1:20" x14ac:dyDescent="0.3">
      <c r="F89" s="42">
        <v>2025</v>
      </c>
      <c r="G89" s="43">
        <v>2030</v>
      </c>
      <c r="H89" s="44">
        <v>2030</v>
      </c>
      <c r="I89" s="42">
        <v>2025</v>
      </c>
      <c r="J89" s="43">
        <v>2030</v>
      </c>
      <c r="K89" s="44">
        <v>2030</v>
      </c>
    </row>
    <row r="90" spans="1:20" s="50" customFormat="1" ht="28" x14ac:dyDescent="0.3">
      <c r="A90" s="45"/>
      <c r="B90" s="45"/>
      <c r="C90" s="46"/>
      <c r="D90" s="46"/>
      <c r="E90" s="46"/>
      <c r="F90" s="47" t="s">
        <v>152</v>
      </c>
      <c r="G90" s="48" t="s">
        <v>153</v>
      </c>
      <c r="H90" s="49" t="s">
        <v>154</v>
      </c>
      <c r="I90" s="47" t="s">
        <v>152</v>
      </c>
      <c r="J90" s="48" t="s">
        <v>153</v>
      </c>
      <c r="K90" s="49" t="s">
        <v>154</v>
      </c>
      <c r="L90" s="45"/>
      <c r="M90" s="45"/>
      <c r="N90" s="45"/>
      <c r="O90" s="45"/>
      <c r="P90" s="45"/>
      <c r="Q90" s="45"/>
    </row>
    <row r="91" spans="1:20" x14ac:dyDescent="0.3">
      <c r="C91" s="29" t="s">
        <v>146</v>
      </c>
      <c r="D91" s="30" t="s">
        <v>137</v>
      </c>
      <c r="E91" s="31" t="s">
        <v>140</v>
      </c>
      <c r="F91" s="33">
        <v>5.9380659246759668</v>
      </c>
      <c r="G91" s="16">
        <v>8.429903019785522</v>
      </c>
      <c r="H91" s="17">
        <v>1.6859806039571044</v>
      </c>
      <c r="I91" s="401" t="s">
        <v>155</v>
      </c>
      <c r="J91" s="401" t="s">
        <v>156</v>
      </c>
      <c r="K91" s="401" t="s">
        <v>179</v>
      </c>
    </row>
    <row r="92" spans="1:20" x14ac:dyDescent="0.3">
      <c r="C92" s="35"/>
      <c r="D92" s="11"/>
      <c r="E92" s="36" t="s">
        <v>144</v>
      </c>
      <c r="F92" s="37">
        <v>6.6098161962938189</v>
      </c>
      <c r="G92" s="19">
        <v>12.314459982969886</v>
      </c>
      <c r="H92" s="20">
        <v>12.314459982969884</v>
      </c>
      <c r="I92" s="402"/>
      <c r="J92" s="404"/>
      <c r="K92" s="404"/>
    </row>
    <row r="93" spans="1:20" x14ac:dyDescent="0.3">
      <c r="C93" s="35"/>
      <c r="D93" s="11"/>
      <c r="E93" s="36" t="s">
        <v>141</v>
      </c>
      <c r="F93" s="37">
        <v>-0.67175027161785184</v>
      </c>
      <c r="G93" s="19">
        <v>-3.8845569631843642</v>
      </c>
      <c r="H93" s="20">
        <v>-10.628479379012781</v>
      </c>
      <c r="I93" s="402"/>
      <c r="J93" s="404"/>
      <c r="K93" s="404"/>
    </row>
    <row r="94" spans="1:20" x14ac:dyDescent="0.3">
      <c r="C94" s="35"/>
      <c r="D94" s="11" t="s">
        <v>138</v>
      </c>
      <c r="E94" s="36" t="s">
        <v>140</v>
      </c>
      <c r="F94" s="37">
        <v>7.0388432077064627</v>
      </c>
      <c r="G94" s="19">
        <v>9.9926080924538532</v>
      </c>
      <c r="H94" s="20">
        <v>1.9985216184907704</v>
      </c>
      <c r="I94" s="402"/>
      <c r="J94" s="404"/>
      <c r="K94" s="404"/>
    </row>
    <row r="95" spans="1:20" x14ac:dyDescent="0.3">
      <c r="C95" s="35"/>
      <c r="D95" s="11"/>
      <c r="E95" s="36" t="s">
        <v>144</v>
      </c>
      <c r="F95" s="37">
        <v>6.609816196293818</v>
      </c>
      <c r="G95" s="19">
        <v>12.314459982969886</v>
      </c>
      <c r="H95" s="20">
        <v>12.314459982969886</v>
      </c>
      <c r="I95" s="402"/>
      <c r="J95" s="404"/>
      <c r="K95" s="404"/>
    </row>
    <row r="96" spans="1:20" x14ac:dyDescent="0.3">
      <c r="C96" s="39"/>
      <c r="D96" s="51"/>
      <c r="E96" s="32" t="s">
        <v>141</v>
      </c>
      <c r="F96" s="40">
        <v>0.42902701141264432</v>
      </c>
      <c r="G96" s="23">
        <v>-2.321851890516033</v>
      </c>
      <c r="H96" s="24">
        <v>-10.315938364479116</v>
      </c>
      <c r="I96" s="403"/>
      <c r="J96" s="405"/>
      <c r="K96" s="405"/>
    </row>
    <row r="97" spans="1:45" x14ac:dyDescent="0.3">
      <c r="C97" s="29" t="s">
        <v>147</v>
      </c>
      <c r="D97" s="30" t="s">
        <v>137</v>
      </c>
      <c r="E97" s="31" t="s">
        <v>140</v>
      </c>
      <c r="F97" s="33">
        <v>14.673344767349089</v>
      </c>
      <c r="G97" s="16">
        <v>18.56125713881513</v>
      </c>
      <c r="H97" s="17">
        <v>9.8771078242441543</v>
      </c>
      <c r="I97" s="401" t="s">
        <v>158</v>
      </c>
      <c r="J97" s="401" t="s">
        <v>159</v>
      </c>
      <c r="K97" s="401" t="s">
        <v>180</v>
      </c>
    </row>
    <row r="98" spans="1:45" x14ac:dyDescent="0.3">
      <c r="C98" s="35"/>
      <c r="D98" s="11"/>
      <c r="E98" s="36" t="s">
        <v>144</v>
      </c>
      <c r="F98" s="37">
        <v>14.255780041791336</v>
      </c>
      <c r="G98" s="19">
        <v>26.559321414881982</v>
      </c>
      <c r="H98" s="20">
        <v>26.559321414881978</v>
      </c>
      <c r="I98" s="402"/>
      <c r="J98" s="404"/>
      <c r="K98" s="404"/>
    </row>
    <row r="99" spans="1:45" x14ac:dyDescent="0.3">
      <c r="C99" s="35"/>
      <c r="D99" s="11"/>
      <c r="E99" s="36" t="s">
        <v>141</v>
      </c>
      <c r="F99" s="37">
        <v>0.41756472555775287</v>
      </c>
      <c r="G99" s="19">
        <v>-7.9980642760668514</v>
      </c>
      <c r="H99" s="20">
        <v>-16.682213590637826</v>
      </c>
      <c r="I99" s="402"/>
      <c r="J99" s="404"/>
      <c r="K99" s="404"/>
    </row>
    <row r="100" spans="1:45" x14ac:dyDescent="0.3">
      <c r="C100" s="35"/>
      <c r="D100" s="11" t="s">
        <v>138</v>
      </c>
      <c r="E100" s="36" t="s">
        <v>140</v>
      </c>
      <c r="F100" s="37">
        <v>19.28193242235816</v>
      </c>
      <c r="G100" s="19">
        <v>23.978823090600056</v>
      </c>
      <c r="H100" s="20">
        <v>14.016348889061895</v>
      </c>
      <c r="I100" s="402"/>
      <c r="J100" s="404"/>
      <c r="K100" s="404"/>
    </row>
    <row r="101" spans="1:45" x14ac:dyDescent="0.3">
      <c r="C101" s="35"/>
      <c r="D101" s="11"/>
      <c r="E101" s="36" t="s">
        <v>144</v>
      </c>
      <c r="F101" s="37">
        <v>14.255780041791336</v>
      </c>
      <c r="G101" s="19">
        <v>26.559321414881978</v>
      </c>
      <c r="H101" s="20">
        <v>26.559321414881978</v>
      </c>
      <c r="I101" s="402"/>
      <c r="J101" s="404"/>
      <c r="K101" s="404"/>
    </row>
    <row r="102" spans="1:45" x14ac:dyDescent="0.3">
      <c r="C102" s="39"/>
      <c r="D102" s="51"/>
      <c r="E102" s="32" t="s">
        <v>141</v>
      </c>
      <c r="F102" s="40">
        <v>5.0261523805668249</v>
      </c>
      <c r="G102" s="23">
        <v>-2.5804983242819217</v>
      </c>
      <c r="H102" s="24">
        <v>-12.542972525820085</v>
      </c>
      <c r="I102" s="403"/>
      <c r="J102" s="405"/>
      <c r="K102" s="405"/>
    </row>
    <row r="103" spans="1:45" x14ac:dyDescent="0.3">
      <c r="C103" s="35" t="s">
        <v>148</v>
      </c>
      <c r="D103" s="11" t="s">
        <v>137</v>
      </c>
      <c r="E103" s="36" t="s">
        <v>140</v>
      </c>
      <c r="F103" s="37">
        <v>19.480994783439048</v>
      </c>
      <c r="G103" s="19">
        <v>24.735377619450915</v>
      </c>
      <c r="H103" s="20">
        <v>12.880247237440486</v>
      </c>
      <c r="I103" s="401" t="s">
        <v>158</v>
      </c>
      <c r="J103" s="401" t="s">
        <v>159</v>
      </c>
      <c r="K103" s="401" t="s">
        <v>180</v>
      </c>
    </row>
    <row r="104" spans="1:45" x14ac:dyDescent="0.3">
      <c r="A104" s="28"/>
      <c r="B104" s="28"/>
      <c r="C104" s="35"/>
      <c r="D104" s="11"/>
      <c r="E104" s="36" t="s">
        <v>144</v>
      </c>
      <c r="F104" s="37">
        <v>16.793995951526671</v>
      </c>
      <c r="G104" s="19">
        <v>31.288160662499674</v>
      </c>
      <c r="H104" s="20">
        <v>31.288160662499674</v>
      </c>
      <c r="I104" s="402"/>
      <c r="J104" s="404"/>
      <c r="K104" s="404"/>
      <c r="L104" s="28"/>
      <c r="M104" s="28"/>
      <c r="N104" s="28"/>
      <c r="O104" s="28"/>
      <c r="P104" s="28"/>
      <c r="Q104" s="28"/>
    </row>
    <row r="105" spans="1:45" x14ac:dyDescent="0.3">
      <c r="C105" s="35"/>
      <c r="D105" s="11"/>
      <c r="E105" s="36" t="s">
        <v>141</v>
      </c>
      <c r="F105" s="37">
        <v>2.686998831912375</v>
      </c>
      <c r="G105" s="19">
        <v>-6.5527830430487581</v>
      </c>
      <c r="H105" s="20">
        <v>-18.407913425059188</v>
      </c>
      <c r="I105" s="402"/>
      <c r="J105" s="404"/>
      <c r="K105" s="404"/>
    </row>
    <row r="106" spans="1:45" s="10" customFormat="1" x14ac:dyDescent="0.3">
      <c r="C106" s="35"/>
      <c r="D106" s="11" t="s">
        <v>138</v>
      </c>
      <c r="E106" s="36" t="s">
        <v>140</v>
      </c>
      <c r="F106" s="37">
        <v>25.792885678494802</v>
      </c>
      <c r="G106" s="19">
        <v>31.73464088889104</v>
      </c>
      <c r="H106" s="20">
        <v>19.60767741354363</v>
      </c>
      <c r="I106" s="402"/>
      <c r="J106" s="404"/>
      <c r="K106" s="404"/>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row>
    <row r="107" spans="1:45" s="10" customFormat="1" x14ac:dyDescent="0.3">
      <c r="C107" s="35"/>
      <c r="D107" s="11"/>
      <c r="E107" s="36" t="s">
        <v>144</v>
      </c>
      <c r="F107" s="37">
        <v>16.793995951526675</v>
      </c>
      <c r="G107" s="19">
        <v>31.288160662499674</v>
      </c>
      <c r="H107" s="20">
        <v>31.288160662499671</v>
      </c>
      <c r="I107" s="402"/>
      <c r="J107" s="404"/>
      <c r="K107" s="404"/>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row>
    <row r="108" spans="1:45" s="10" customFormat="1" x14ac:dyDescent="0.3">
      <c r="C108" s="39"/>
      <c r="D108" s="51"/>
      <c r="E108" s="32" t="s">
        <v>141</v>
      </c>
      <c r="F108" s="40">
        <v>8.9988897269681285</v>
      </c>
      <c r="G108" s="23">
        <v>0.44648022639136664</v>
      </c>
      <c r="H108" s="24">
        <v>-11.680483248956042</v>
      </c>
      <c r="I108" s="403"/>
      <c r="J108" s="405"/>
      <c r="K108" s="405"/>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row>
    <row r="109" spans="1:45" s="10" customFormat="1" x14ac:dyDescent="0.3">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row>
    <row r="110" spans="1:45" s="10" customFormat="1" x14ac:dyDescent="0.3">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row>
    <row r="111" spans="1:45" x14ac:dyDescent="0.3">
      <c r="A111" s="12"/>
      <c r="B111" s="13" t="s">
        <v>161</v>
      </c>
      <c r="C111" s="12"/>
      <c r="D111" s="12"/>
      <c r="E111" s="12"/>
      <c r="F111" s="12"/>
      <c r="G111" s="12"/>
      <c r="H111" s="12"/>
      <c r="I111" s="12"/>
      <c r="J111" s="12"/>
      <c r="K111" s="12"/>
      <c r="L111" s="12"/>
      <c r="M111" s="12"/>
      <c r="N111" s="12"/>
      <c r="O111" s="12"/>
      <c r="P111" s="12"/>
      <c r="Q111" s="12"/>
    </row>
    <row r="112" spans="1:45" s="10" customFormat="1" x14ac:dyDescent="0.3">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row>
    <row r="113" spans="3:45" s="10" customFormat="1" x14ac:dyDescent="0.3">
      <c r="C113" s="10" t="s">
        <v>162</v>
      </c>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row>
    <row r="114" spans="3:45" s="10" customFormat="1" x14ac:dyDescent="0.3">
      <c r="C114" s="10" t="s">
        <v>181</v>
      </c>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row>
    <row r="115" spans="3:45" s="10" customFormat="1" x14ac:dyDescent="0.3">
      <c r="C115" s="10" t="s">
        <v>182</v>
      </c>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row>
    <row r="116" spans="3:45" s="10" customFormat="1" x14ac:dyDescent="0.3">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row>
    <row r="117" spans="3:45" s="10" customFormat="1" x14ac:dyDescent="0.3">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row>
    <row r="118" spans="3:45" s="10" customFormat="1" ht="42" x14ac:dyDescent="0.3">
      <c r="C118" s="52" t="s">
        <v>165</v>
      </c>
      <c r="D118" s="53" t="s">
        <v>166</v>
      </c>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row>
    <row r="119" spans="3:45" s="10" customFormat="1" ht="14.25" customHeight="1" x14ac:dyDescent="0.3">
      <c r="C119" s="54" t="s">
        <v>167</v>
      </c>
      <c r="D119" s="397" t="s">
        <v>168</v>
      </c>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row>
    <row r="120" spans="3:45" s="10" customFormat="1" x14ac:dyDescent="0.3">
      <c r="C120" s="54" t="s">
        <v>169</v>
      </c>
      <c r="D120" s="398"/>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row>
    <row r="121" spans="3:45" s="10" customFormat="1" x14ac:dyDescent="0.3">
      <c r="C121" s="54" t="s">
        <v>170</v>
      </c>
      <c r="D121" s="398"/>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row>
    <row r="122" spans="3:45" s="10" customFormat="1" x14ac:dyDescent="0.3">
      <c r="C122" s="54" t="s">
        <v>171</v>
      </c>
      <c r="D122" s="399"/>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row>
    <row r="123" spans="3:45" s="10" customFormat="1" x14ac:dyDescent="0.3">
      <c r="C123" s="54" t="s">
        <v>172</v>
      </c>
      <c r="D123" s="119"/>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row>
    <row r="124" spans="3:45" x14ac:dyDescent="0.3">
      <c r="C124" s="54" t="s">
        <v>173</v>
      </c>
      <c r="D124" s="55" t="s">
        <v>138</v>
      </c>
    </row>
    <row r="125" spans="3:45" x14ac:dyDescent="0.3">
      <c r="C125" s="54" t="s">
        <v>174</v>
      </c>
      <c r="D125" s="119"/>
    </row>
    <row r="126" spans="3:45" x14ac:dyDescent="0.3">
      <c r="C126" s="54" t="s">
        <v>175</v>
      </c>
      <c r="D126" s="119"/>
    </row>
    <row r="127" spans="3:45" x14ac:dyDescent="0.3">
      <c r="C127" s="54" t="s">
        <v>176</v>
      </c>
      <c r="D127" s="119"/>
    </row>
    <row r="128" spans="3:45" x14ac:dyDescent="0.3">
      <c r="C128" s="54" t="s">
        <v>177</v>
      </c>
      <c r="D128" s="119"/>
    </row>
  </sheetData>
  <mergeCells count="15">
    <mergeCell ref="J103:J108"/>
    <mergeCell ref="K103:K108"/>
    <mergeCell ref="F88:H88"/>
    <mergeCell ref="I88:K88"/>
    <mergeCell ref="I91:I96"/>
    <mergeCell ref="J91:J96"/>
    <mergeCell ref="K91:K96"/>
    <mergeCell ref="I97:I102"/>
    <mergeCell ref="J97:J102"/>
    <mergeCell ref="K97:K102"/>
    <mergeCell ref="D14:G14"/>
    <mergeCell ref="D13:E13"/>
    <mergeCell ref="F13:G13"/>
    <mergeCell ref="D119:D122"/>
    <mergeCell ref="I103:I108"/>
  </mergeCells>
  <hyperlinks>
    <hyperlink ref="G39" location="'Scenario C - HH'!B32" display="*" xr:uid="{A7BE1331-69C4-4444-A74F-A89D0DC6144E}"/>
    <hyperlink ref="G40" location="'Scenario C - HH'!B32" display="*" xr:uid="{88C61200-5EF1-450C-8C62-53A6EA6575B0}"/>
    <hyperlink ref="J39" location="'Scenario C - HH'!B32" display="*" xr:uid="{6301E726-2E2A-46EB-97F8-5EB93A42D0FF}"/>
    <hyperlink ref="J40" location="'Scenario C - HH'!B32" display="*" xr:uid="{BEF6BD24-1171-44AE-BE31-0B4B6D8F7C50}"/>
    <hyperlink ref="M39" location="'Scenario C - HH'!B32" display="*" xr:uid="{2DDF1395-95FE-4904-8167-3ECED19F2FB5}"/>
    <hyperlink ref="M40" location="'Scenario C - HH'!B32" display="*" xr:uid="{E32D7929-9C7B-4F91-A171-1C47CC3382A7}"/>
    <hyperlink ref="M65" location="'Scenario C - HH'!B32" display="*" xr:uid="{C9598926-7B78-4A78-8368-93F6A2691310}"/>
    <hyperlink ref="M66" location="'Scenario C - HH'!B32" display="*" xr:uid="{77E91000-61C8-49AE-A88E-1ED0E7F96EB8}"/>
    <hyperlink ref="G65" location="'Scenario C - HH'!B32" display="*" xr:uid="{67048740-310A-4ECF-BA4B-5AA35DE9A812}"/>
    <hyperlink ref="G66" location="'Scenario C - HH'!B32" display="*" xr:uid="{3675A584-3FA4-40FD-A12C-C912CEF18692}"/>
    <hyperlink ref="J65" location="'Scenario C - HH'!B32" display="*" xr:uid="{0BEFE920-C7B5-427D-A692-BBB1515BE719}"/>
    <hyperlink ref="J66" location="'Scenario C - HH'!B32" display="*" xr:uid="{338971FB-1900-428C-AADB-B86D3D68AB28}"/>
    <hyperlink ref="P65" location="'Scenario C - HH'!B32" display="*" xr:uid="{7492014D-ADFA-4335-BAB8-65238299F621}"/>
    <hyperlink ref="P66" location="'Scenario C - HH'!B32" display="*" xr:uid="{6C6ABB10-7C63-44F1-BB85-1980D31C289F}"/>
    <hyperlink ref="P39" location="'Scenario C - HH'!B32" display="*" xr:uid="{38FC0FA1-9FE5-40BF-AD09-95B7FF24D643}"/>
    <hyperlink ref="P40" location="'Scenario C - HH'!B32" display="*" xr:uid="{5A089878-3258-42B0-A599-26E1717E733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D2DF1-F532-41D4-9426-A2B2E1AF5B6B}">
  <sheetPr>
    <tabColor theme="8" tint="0.59999389629810485"/>
  </sheetPr>
  <dimension ref="A1"/>
  <sheetViews>
    <sheetView workbookViewId="0"/>
  </sheetViews>
  <sheetFormatPr defaultRowHeight="14" x14ac:dyDescent="0.3"/>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5E990-73BF-4E32-81DD-8689EFDDDC04}">
  <sheetPr>
    <tabColor theme="8"/>
  </sheetPr>
  <dimension ref="A1:Q36"/>
  <sheetViews>
    <sheetView zoomScaleNormal="100" workbookViewId="0">
      <pane xSplit="3" ySplit="3" topLeftCell="D4" activePane="bottomRight" state="frozen"/>
      <selection pane="topRight" activeCell="D4" sqref="D4"/>
      <selection pane="bottomLeft" activeCell="D4" sqref="D4"/>
      <selection pane="bottomRight" activeCell="A2" sqref="A2"/>
    </sheetView>
  </sheetViews>
  <sheetFormatPr defaultColWidth="0" defaultRowHeight="14" x14ac:dyDescent="0.3"/>
  <cols>
    <col min="1" max="1" width="4.58203125" customWidth="1"/>
    <col min="2" max="2" width="16.75" customWidth="1"/>
    <col min="3" max="3" width="6.33203125" customWidth="1"/>
    <col min="4" max="4" width="24.08203125" customWidth="1"/>
    <col min="5" max="5" width="21.08203125" style="131" customWidth="1"/>
    <col min="6" max="6" width="21.5" style="131" customWidth="1"/>
    <col min="7" max="7" width="19.33203125" style="132" customWidth="1"/>
    <col min="8" max="8" width="17.33203125" style="132" customWidth="1"/>
    <col min="9" max="9" width="20.75" style="132" customWidth="1"/>
    <col min="10" max="10" width="19.58203125" style="132" customWidth="1"/>
    <col min="11" max="11" width="15.08203125" style="132" customWidth="1"/>
    <col min="12" max="12" width="12.58203125" style="132" customWidth="1"/>
    <col min="13" max="13" width="18.83203125" style="132" bestFit="1" customWidth="1"/>
    <col min="14" max="14" width="23.58203125" style="132" customWidth="1"/>
    <col min="15" max="15" width="16.08203125" style="132" customWidth="1"/>
    <col min="16" max="16" width="16.33203125" style="132" customWidth="1"/>
    <col min="17" max="17" width="11.25" style="132" customWidth="1"/>
    <col min="18" max="16384" width="9.08203125" hidden="1"/>
  </cols>
  <sheetData>
    <row r="1" spans="1:17" ht="20" x14ac:dyDescent="0.4">
      <c r="A1" s="8" t="s">
        <v>184</v>
      </c>
      <c r="B1" s="145"/>
      <c r="C1" s="146"/>
      <c r="D1" s="146"/>
      <c r="E1" s="147"/>
      <c r="F1" s="147"/>
      <c r="G1" s="148"/>
      <c r="H1" s="148"/>
      <c r="I1" s="148"/>
      <c r="J1" s="148"/>
      <c r="K1" s="148"/>
      <c r="L1" s="148"/>
      <c r="M1" s="148"/>
      <c r="N1" s="148"/>
      <c r="O1" s="148"/>
      <c r="P1" s="148"/>
      <c r="Q1" s="148"/>
    </row>
    <row r="2" spans="1:17" x14ac:dyDescent="0.3">
      <c r="G2" s="406" t="s">
        <v>185</v>
      </c>
      <c r="H2" s="406"/>
      <c r="I2" s="406"/>
      <c r="J2" s="406"/>
      <c r="K2" s="406"/>
      <c r="L2" s="406"/>
      <c r="M2" s="406"/>
      <c r="N2" s="406"/>
      <c r="O2" s="406"/>
      <c r="P2" s="406"/>
      <c r="Q2" s="406"/>
    </row>
    <row r="3" spans="1:17" ht="47.5" x14ac:dyDescent="0.3">
      <c r="B3" s="133" t="s">
        <v>186</v>
      </c>
      <c r="C3" s="133" t="s">
        <v>187</v>
      </c>
      <c r="D3" s="134" t="s">
        <v>188</v>
      </c>
      <c r="E3" s="135" t="s">
        <v>189</v>
      </c>
      <c r="F3" s="135" t="s">
        <v>190</v>
      </c>
      <c r="G3" s="136" t="s">
        <v>191</v>
      </c>
      <c r="H3" s="136" t="s">
        <v>192</v>
      </c>
      <c r="I3" s="136" t="s">
        <v>193</v>
      </c>
      <c r="J3" s="136" t="s">
        <v>194</v>
      </c>
      <c r="K3" s="136" t="s">
        <v>195</v>
      </c>
      <c r="L3" s="136" t="s">
        <v>196</v>
      </c>
      <c r="M3" s="136" t="s">
        <v>197</v>
      </c>
      <c r="N3" s="136" t="s">
        <v>198</v>
      </c>
      <c r="O3" s="136" t="s">
        <v>199</v>
      </c>
      <c r="P3" s="136" t="s">
        <v>200</v>
      </c>
      <c r="Q3" s="136" t="s">
        <v>201</v>
      </c>
    </row>
    <row r="4" spans="1:17" x14ac:dyDescent="0.3">
      <c r="B4" s="137" t="s">
        <v>202</v>
      </c>
      <c r="C4" s="137">
        <v>2025</v>
      </c>
      <c r="D4" s="138">
        <v>0.13013836467762785</v>
      </c>
      <c r="E4" s="139">
        <v>1464294872</v>
      </c>
      <c r="F4" s="139">
        <v>3273484023</v>
      </c>
      <c r="G4" s="140">
        <v>134.09315100000001</v>
      </c>
      <c r="H4" s="140">
        <v>302.37875199999996</v>
      </c>
      <c r="I4" s="140">
        <v>14.235592000000008</v>
      </c>
      <c r="J4" s="140">
        <v>131.90140499999987</v>
      </c>
      <c r="K4" s="140">
        <v>87.412697999999992</v>
      </c>
      <c r="L4" s="140">
        <v>152.50420100000002</v>
      </c>
      <c r="M4" s="140">
        <v>169339</v>
      </c>
      <c r="N4" s="140">
        <v>33320.928927999936</v>
      </c>
      <c r="O4" s="140">
        <v>2871.4200400000018</v>
      </c>
      <c r="P4" s="140">
        <v>92962.897729000018</v>
      </c>
      <c r="Q4" s="140">
        <v>15812.731163000009</v>
      </c>
    </row>
    <row r="5" spans="1:17" x14ac:dyDescent="0.3">
      <c r="B5" s="137" t="s">
        <v>203</v>
      </c>
      <c r="C5" s="137">
        <v>2025</v>
      </c>
      <c r="D5" s="138">
        <v>0.44489726031839016</v>
      </c>
      <c r="E5" s="139">
        <v>339607897</v>
      </c>
      <c r="F5" s="139">
        <v>761429295</v>
      </c>
      <c r="G5" s="140">
        <v>31.40476799999999</v>
      </c>
      <c r="H5" s="140">
        <v>70.688787000000019</v>
      </c>
      <c r="I5" s="140">
        <v>2.9376199999999972</v>
      </c>
      <c r="J5" s="140">
        <v>27.123608999999995</v>
      </c>
      <c r="K5" s="140">
        <v>15.778422000000015</v>
      </c>
      <c r="L5" s="140">
        <v>26.549852999999995</v>
      </c>
      <c r="M5" s="140">
        <v>29506</v>
      </c>
      <c r="N5" s="140">
        <v>3513.6178949999994</v>
      </c>
      <c r="O5" s="140">
        <v>511.26889600000004</v>
      </c>
      <c r="P5" s="140">
        <v>16879.380293000017</v>
      </c>
      <c r="Q5" s="140">
        <v>2844.3065390000006</v>
      </c>
    </row>
    <row r="6" spans="1:17" x14ac:dyDescent="0.3">
      <c r="B6" s="137" t="s">
        <v>204</v>
      </c>
      <c r="C6" s="137">
        <v>2025</v>
      </c>
      <c r="D6" s="138">
        <v>7.3928618712399807E-2</v>
      </c>
      <c r="E6" s="139">
        <v>38149220</v>
      </c>
      <c r="F6" s="139">
        <v>85804581</v>
      </c>
      <c r="G6" s="140">
        <v>3.5316260000000015</v>
      </c>
      <c r="H6" s="140">
        <v>7.9678039999999992</v>
      </c>
      <c r="I6" s="140">
        <v>0.33887600000000007</v>
      </c>
      <c r="J6" s="140">
        <v>3.146183999999999</v>
      </c>
      <c r="K6" s="140">
        <v>1.6375610000000005</v>
      </c>
      <c r="L6" s="140">
        <v>3.412242</v>
      </c>
      <c r="M6" s="140">
        <v>3772</v>
      </c>
      <c r="N6" s="140">
        <v>307.12300399999998</v>
      </c>
      <c r="O6" s="140">
        <v>66.267958000000021</v>
      </c>
      <c r="P6" s="140">
        <v>1953.7746699999998</v>
      </c>
      <c r="Q6" s="140">
        <v>327.62873799999988</v>
      </c>
    </row>
    <row r="7" spans="1:17" x14ac:dyDescent="0.3">
      <c r="B7" s="137" t="s">
        <v>205</v>
      </c>
      <c r="C7" s="137">
        <v>2025</v>
      </c>
      <c r="D7" s="138">
        <v>0.10114158078086408</v>
      </c>
      <c r="E7" s="139">
        <v>85325471</v>
      </c>
      <c r="F7" s="139">
        <v>191624733</v>
      </c>
      <c r="G7" s="140">
        <v>7.8779769999999969</v>
      </c>
      <c r="H7" s="140">
        <v>17.779413999999999</v>
      </c>
      <c r="I7" s="140">
        <v>0.72595900000000035</v>
      </c>
      <c r="J7" s="140">
        <v>6.733643999999992</v>
      </c>
      <c r="K7" s="140">
        <v>3.6649379999999994</v>
      </c>
      <c r="L7" s="140">
        <v>7.3051200000000014</v>
      </c>
      <c r="M7" s="140">
        <v>8101</v>
      </c>
      <c r="N7" s="140">
        <v>1129.6060999999982</v>
      </c>
      <c r="O7" s="140">
        <v>140.38872899999996</v>
      </c>
      <c r="P7" s="140">
        <v>4155.8645169999991</v>
      </c>
      <c r="Q7" s="140">
        <v>701.38703699999974</v>
      </c>
    </row>
    <row r="8" spans="1:17" x14ac:dyDescent="0.3">
      <c r="B8" s="137" t="s">
        <v>206</v>
      </c>
      <c r="C8" s="137">
        <v>2025</v>
      </c>
      <c r="D8" s="138">
        <v>0.17937007461595145</v>
      </c>
      <c r="E8" s="139">
        <v>230796269</v>
      </c>
      <c r="F8" s="139">
        <v>516640250</v>
      </c>
      <c r="G8" s="140">
        <v>21.20983300000001</v>
      </c>
      <c r="H8" s="140">
        <v>47.789193000000054</v>
      </c>
      <c r="I8" s="140">
        <v>2.3536530000000004</v>
      </c>
      <c r="J8" s="140">
        <v>21.798075999999973</v>
      </c>
      <c r="K8" s="140">
        <v>12.472793999999997</v>
      </c>
      <c r="L8" s="140">
        <v>26.678588999999985</v>
      </c>
      <c r="M8" s="140">
        <v>29736</v>
      </c>
      <c r="N8" s="140">
        <v>3931.7937490000022</v>
      </c>
      <c r="O8" s="140">
        <v>514.41918900000042</v>
      </c>
      <c r="P8" s="140">
        <v>14535.092506999988</v>
      </c>
      <c r="Q8" s="140">
        <v>2441.1871569999989</v>
      </c>
    </row>
    <row r="9" spans="1:17" x14ac:dyDescent="0.3">
      <c r="B9" s="137" t="s">
        <v>207</v>
      </c>
      <c r="C9" s="137">
        <v>2025</v>
      </c>
      <c r="D9" s="138">
        <v>5.0908221364106707E-2</v>
      </c>
      <c r="E9" s="139">
        <v>89135541</v>
      </c>
      <c r="F9" s="139">
        <v>200379947</v>
      </c>
      <c r="G9" s="140">
        <v>8.2288390000000007</v>
      </c>
      <c r="H9" s="140">
        <v>18.554743999999982</v>
      </c>
      <c r="I9" s="140">
        <v>1.0451710000000001</v>
      </c>
      <c r="J9" s="140">
        <v>9.706264999999993</v>
      </c>
      <c r="K9" s="140">
        <v>5.3284599999999953</v>
      </c>
      <c r="L9" s="140">
        <v>8.4325840000000039</v>
      </c>
      <c r="M9" s="140">
        <v>9386</v>
      </c>
      <c r="N9" s="140">
        <v>867.80553399999997</v>
      </c>
      <c r="O9" s="140">
        <v>162.51517800000019</v>
      </c>
      <c r="P9" s="140">
        <v>5009.5587810000034</v>
      </c>
      <c r="Q9" s="140">
        <v>838.80025200000068</v>
      </c>
    </row>
    <row r="10" spans="1:17" x14ac:dyDescent="0.3">
      <c r="B10" s="137" t="s">
        <v>208</v>
      </c>
      <c r="C10" s="137">
        <v>2025</v>
      </c>
      <c r="D10" s="138">
        <v>0.10832383237650113</v>
      </c>
      <c r="E10" s="139">
        <v>41016297</v>
      </c>
      <c r="F10" s="139">
        <v>92123108</v>
      </c>
      <c r="G10" s="140">
        <v>3.7946460000000011</v>
      </c>
      <c r="H10" s="140">
        <v>8.5489950000000015</v>
      </c>
      <c r="I10" s="140">
        <v>0.39925300000000008</v>
      </c>
      <c r="J10" s="140">
        <v>3.7008350000000028</v>
      </c>
      <c r="K10" s="140">
        <v>2.0403710000000004</v>
      </c>
      <c r="L10" s="140">
        <v>3.0093129999999992</v>
      </c>
      <c r="M10" s="140">
        <v>3356</v>
      </c>
      <c r="N10" s="140">
        <v>436.16416100000004</v>
      </c>
      <c r="O10" s="140">
        <v>58.691127000000002</v>
      </c>
      <c r="P10" s="140">
        <v>1722.5843079999993</v>
      </c>
      <c r="Q10" s="140">
        <v>288.297755</v>
      </c>
    </row>
    <row r="11" spans="1:17" x14ac:dyDescent="0.3">
      <c r="B11" s="137" t="s">
        <v>209</v>
      </c>
      <c r="C11" s="137">
        <v>2025</v>
      </c>
      <c r="D11" s="138">
        <v>0.1333445868353676</v>
      </c>
      <c r="E11" s="139">
        <v>536343923</v>
      </c>
      <c r="F11" s="139">
        <v>1191786931</v>
      </c>
      <c r="G11" s="140">
        <v>48.429314000000005</v>
      </c>
      <c r="H11" s="140">
        <v>109.35059199999998</v>
      </c>
      <c r="I11" s="140">
        <v>5.5071090000000087</v>
      </c>
      <c r="J11" s="140">
        <v>51.077760999999931</v>
      </c>
      <c r="K11" s="140">
        <v>42.17228200000001</v>
      </c>
      <c r="L11" s="140">
        <v>68.863913000000011</v>
      </c>
      <c r="M11" s="140">
        <v>76346</v>
      </c>
      <c r="N11" s="140">
        <v>22086.159401999936</v>
      </c>
      <c r="O11" s="140">
        <v>1260.3282780000011</v>
      </c>
      <c r="P11" s="140">
        <v>43913.067905000033</v>
      </c>
      <c r="Q11" s="140">
        <v>7564.166975000011</v>
      </c>
    </row>
    <row r="12" spans="1:17" x14ac:dyDescent="0.3">
      <c r="B12" s="137" t="s">
        <v>210</v>
      </c>
      <c r="C12" s="137">
        <v>2025</v>
      </c>
      <c r="D12" s="138">
        <v>3.0927415066046297E-2</v>
      </c>
      <c r="E12" s="139">
        <v>7858381</v>
      </c>
      <c r="F12" s="139">
        <v>17645193</v>
      </c>
      <c r="G12" s="140">
        <v>0.7242799999999997</v>
      </c>
      <c r="H12" s="140">
        <v>1.6348469999999997</v>
      </c>
      <c r="I12" s="140">
        <v>7.246600000000003E-2</v>
      </c>
      <c r="J12" s="140">
        <v>0.67311399999999977</v>
      </c>
      <c r="K12" s="140">
        <v>0.43987799999999988</v>
      </c>
      <c r="L12" s="140">
        <v>0.74810799999999966</v>
      </c>
      <c r="M12" s="140">
        <v>830</v>
      </c>
      <c r="N12" s="140">
        <v>102.46600799999999</v>
      </c>
      <c r="O12" s="140">
        <v>14.501021999999997</v>
      </c>
      <c r="P12" s="140">
        <v>455.43095399999999</v>
      </c>
      <c r="Q12" s="140">
        <v>76.562975999999992</v>
      </c>
    </row>
    <row r="13" spans="1:17" x14ac:dyDescent="0.3">
      <c r="B13" s="137" t="s">
        <v>211</v>
      </c>
      <c r="C13" s="137">
        <v>2025</v>
      </c>
      <c r="D13" s="138">
        <v>4.846766181156939E-2</v>
      </c>
      <c r="E13" s="139">
        <v>21569727</v>
      </c>
      <c r="F13" s="139">
        <v>48517275</v>
      </c>
      <c r="G13" s="140">
        <v>1.9978880000000001</v>
      </c>
      <c r="H13" s="140">
        <v>4.5054269999999974</v>
      </c>
      <c r="I13" s="140">
        <v>0.20540599999999995</v>
      </c>
      <c r="J13" s="140">
        <v>1.9075340000000001</v>
      </c>
      <c r="K13" s="140">
        <v>0.90841300000000014</v>
      </c>
      <c r="L13" s="140">
        <v>1.7224109999999999</v>
      </c>
      <c r="M13" s="140">
        <v>1909</v>
      </c>
      <c r="N13" s="140">
        <v>173.41569500000003</v>
      </c>
      <c r="O13" s="140">
        <v>34.007769999999994</v>
      </c>
      <c r="P13" s="140">
        <v>1028.3447029999998</v>
      </c>
      <c r="Q13" s="140">
        <v>171.6010180000001</v>
      </c>
    </row>
    <row r="14" spans="1:17" x14ac:dyDescent="0.3">
      <c r="B14" s="137" t="s">
        <v>212</v>
      </c>
      <c r="C14" s="137">
        <v>2025</v>
      </c>
      <c r="D14" s="138">
        <v>7.0426008093425585E-2</v>
      </c>
      <c r="E14" s="139">
        <v>74492146</v>
      </c>
      <c r="F14" s="139">
        <v>167532710</v>
      </c>
      <c r="G14" s="140">
        <v>6.89398</v>
      </c>
      <c r="H14" s="140">
        <v>15.558948999999997</v>
      </c>
      <c r="I14" s="140">
        <v>0.65007900000000007</v>
      </c>
      <c r="J14" s="140">
        <v>6.0343830000000018</v>
      </c>
      <c r="K14" s="140">
        <v>2.9695789999999986</v>
      </c>
      <c r="L14" s="140">
        <v>5.7820679999999989</v>
      </c>
      <c r="M14" s="140">
        <v>6397</v>
      </c>
      <c r="N14" s="140">
        <v>772.77737999999988</v>
      </c>
      <c r="O14" s="140">
        <v>109.03189300000007</v>
      </c>
      <c r="P14" s="140">
        <v>3309.7990909999976</v>
      </c>
      <c r="Q14" s="140">
        <v>558.79271600000015</v>
      </c>
    </row>
    <row r="15" spans="1:17" x14ac:dyDescent="0.3">
      <c r="B15" s="137" t="s">
        <v>202</v>
      </c>
      <c r="C15" s="137">
        <v>2030</v>
      </c>
      <c r="D15" s="138">
        <v>0.24972076405239754</v>
      </c>
      <c r="E15" s="139">
        <v>2933218438</v>
      </c>
      <c r="F15" s="139">
        <v>6548275560</v>
      </c>
      <c r="G15" s="140">
        <v>268.36358200000001</v>
      </c>
      <c r="H15" s="140">
        <v>604.74135599999954</v>
      </c>
      <c r="I15" s="140">
        <v>28.059537000000031</v>
      </c>
      <c r="J15" s="140">
        <v>259.68903999999952</v>
      </c>
      <c r="K15" s="140">
        <v>181.99278200000003</v>
      </c>
      <c r="L15" s="140">
        <v>295.81420200000042</v>
      </c>
      <c r="M15" s="140">
        <v>328689</v>
      </c>
      <c r="N15" s="140">
        <v>73040.231254999933</v>
      </c>
      <c r="O15" s="140">
        <v>5539.7760639999969</v>
      </c>
      <c r="P15" s="140">
        <v>178579.04367500017</v>
      </c>
      <c r="Q15" s="140">
        <v>30498.629385999997</v>
      </c>
    </row>
    <row r="16" spans="1:17" x14ac:dyDescent="0.3">
      <c r="B16" s="137" t="s">
        <v>203</v>
      </c>
      <c r="C16" s="137">
        <v>2030</v>
      </c>
      <c r="D16" s="138">
        <v>0.48003103985402773</v>
      </c>
      <c r="E16" s="139">
        <v>414866052</v>
      </c>
      <c r="F16" s="139">
        <v>930135486</v>
      </c>
      <c r="G16" s="140">
        <v>38.432189999999956</v>
      </c>
      <c r="H16" s="140">
        <v>86.453022999999973</v>
      </c>
      <c r="I16" s="140">
        <v>3.3929360000000033</v>
      </c>
      <c r="J16" s="140">
        <v>31.318904000000014</v>
      </c>
      <c r="K16" s="140">
        <v>18.324477999999999</v>
      </c>
      <c r="L16" s="140">
        <v>29.091101999999971</v>
      </c>
      <c r="M16" s="140">
        <v>32422</v>
      </c>
      <c r="N16" s="140">
        <v>3812.5327250000014</v>
      </c>
      <c r="O16" s="140">
        <v>554.3486690000002</v>
      </c>
      <c r="P16" s="140">
        <v>17818.868170999998</v>
      </c>
      <c r="Q16" s="140">
        <v>3010.6738229999996</v>
      </c>
    </row>
    <row r="17" spans="2:17" x14ac:dyDescent="0.3">
      <c r="B17" s="137" t="s">
        <v>204</v>
      </c>
      <c r="C17" s="137">
        <v>2030</v>
      </c>
      <c r="D17" s="138">
        <v>0.11834691945369501</v>
      </c>
      <c r="E17" s="139">
        <v>66945341</v>
      </c>
      <c r="F17" s="139">
        <v>150545295</v>
      </c>
      <c r="G17" s="140">
        <v>6.2064489999999974</v>
      </c>
      <c r="H17" s="140">
        <v>13.992856000000005</v>
      </c>
      <c r="I17" s="140">
        <v>0.57703400000000005</v>
      </c>
      <c r="J17" s="140">
        <v>5.354571</v>
      </c>
      <c r="K17" s="140">
        <v>2.7994470000000007</v>
      </c>
      <c r="L17" s="140">
        <v>5.465720000000001</v>
      </c>
      <c r="M17" s="140">
        <v>6071</v>
      </c>
      <c r="N17" s="140">
        <v>481.94334599999968</v>
      </c>
      <c r="O17" s="140">
        <v>104.96410299999999</v>
      </c>
      <c r="P17" s="140">
        <v>3012.1279539999982</v>
      </c>
      <c r="Q17" s="140">
        <v>505.8501510000001</v>
      </c>
    </row>
    <row r="18" spans="2:17" x14ac:dyDescent="0.3">
      <c r="B18" s="137" t="s">
        <v>205</v>
      </c>
      <c r="C18" s="137">
        <v>2030</v>
      </c>
      <c r="D18" s="138">
        <v>0.12297363450169692</v>
      </c>
      <c r="E18" s="139">
        <v>115683006</v>
      </c>
      <c r="F18" s="139">
        <v>259815593</v>
      </c>
      <c r="G18" s="140">
        <v>10.702354</v>
      </c>
      <c r="H18" s="140">
        <v>24.135643999999974</v>
      </c>
      <c r="I18" s="140">
        <v>0.94370099999999968</v>
      </c>
      <c r="J18" s="140">
        <v>8.7514290000000017</v>
      </c>
      <c r="K18" s="140">
        <v>4.7854049999999955</v>
      </c>
      <c r="L18" s="140">
        <v>8.9832330000000002</v>
      </c>
      <c r="M18" s="140">
        <v>9974</v>
      </c>
      <c r="N18" s="140">
        <v>1335.309784999999</v>
      </c>
      <c r="O18" s="140">
        <v>170.5675259999999</v>
      </c>
      <c r="P18" s="140">
        <v>4904.2182869999997</v>
      </c>
      <c r="Q18" s="140">
        <v>828.30762700000014</v>
      </c>
    </row>
    <row r="19" spans="2:17" x14ac:dyDescent="0.3">
      <c r="B19" s="137" t="s">
        <v>206</v>
      </c>
      <c r="C19" s="137">
        <v>2030</v>
      </c>
      <c r="D19" s="138">
        <v>0.22966973900541079</v>
      </c>
      <c r="E19" s="139">
        <v>331572775</v>
      </c>
      <c r="F19" s="139">
        <v>742557085</v>
      </c>
      <c r="G19" s="140">
        <v>30.544419000000005</v>
      </c>
      <c r="H19" s="140">
        <v>68.783905999999988</v>
      </c>
      <c r="I19" s="140">
        <v>3.2560900000000004</v>
      </c>
      <c r="J19" s="140">
        <v>30.146188999999985</v>
      </c>
      <c r="K19" s="140">
        <v>17.256989999999998</v>
      </c>
      <c r="L19" s="140">
        <v>34.962686000000033</v>
      </c>
      <c r="M19" s="140">
        <v>38882</v>
      </c>
      <c r="N19" s="140">
        <v>4939.2450959999987</v>
      </c>
      <c r="O19" s="140">
        <v>661.71182500000032</v>
      </c>
      <c r="P19" s="140">
        <v>18394.260244999998</v>
      </c>
      <c r="Q19" s="140">
        <v>3102.8195370000008</v>
      </c>
    </row>
    <row r="20" spans="2:17" x14ac:dyDescent="0.3">
      <c r="B20" s="137" t="s">
        <v>207</v>
      </c>
      <c r="C20" s="137">
        <v>2030</v>
      </c>
      <c r="D20" s="138">
        <v>0.10686205050881829</v>
      </c>
      <c r="E20" s="139">
        <v>214040937</v>
      </c>
      <c r="F20" s="139">
        <v>481081225</v>
      </c>
      <c r="G20" s="140">
        <v>19.801012999999983</v>
      </c>
      <c r="H20" s="140">
        <v>44.614580999999951</v>
      </c>
      <c r="I20" s="140">
        <v>2.3603200000000024</v>
      </c>
      <c r="J20" s="140">
        <v>21.906791999999992</v>
      </c>
      <c r="K20" s="140">
        <v>12.077769999999997</v>
      </c>
      <c r="L20" s="140">
        <v>18.154812000000035</v>
      </c>
      <c r="M20" s="140">
        <v>20126</v>
      </c>
      <c r="N20" s="140">
        <v>1849.9748580000014</v>
      </c>
      <c r="O20" s="140">
        <v>340.5974690000001</v>
      </c>
      <c r="P20" s="140">
        <v>10173.99690899999</v>
      </c>
      <c r="Q20" s="140">
        <v>1712.7857549999985</v>
      </c>
    </row>
    <row r="21" spans="2:17" x14ac:dyDescent="0.3">
      <c r="B21" s="137" t="s">
        <v>208</v>
      </c>
      <c r="C21" s="137">
        <v>2030</v>
      </c>
      <c r="D21" s="138">
        <v>0.16254773486992027</v>
      </c>
      <c r="E21" s="139">
        <v>67012463</v>
      </c>
      <c r="F21" s="139">
        <v>150529278</v>
      </c>
      <c r="G21" s="140">
        <v>6.210427999999995</v>
      </c>
      <c r="H21" s="140">
        <v>13.986408000000004</v>
      </c>
      <c r="I21" s="140">
        <v>0.60794500000000007</v>
      </c>
      <c r="J21" s="140">
        <v>5.634260999999996</v>
      </c>
      <c r="K21" s="140">
        <v>3.2271140000000003</v>
      </c>
      <c r="L21" s="140">
        <v>4.4113690000000005</v>
      </c>
      <c r="M21" s="140">
        <v>4898</v>
      </c>
      <c r="N21" s="140">
        <v>605.07912099999976</v>
      </c>
      <c r="O21" s="140">
        <v>84.75503099999996</v>
      </c>
      <c r="P21" s="140">
        <v>2512.8857630000007</v>
      </c>
      <c r="Q21" s="140">
        <v>420.87017400000008</v>
      </c>
    </row>
    <row r="22" spans="2:17" x14ac:dyDescent="0.3">
      <c r="B22" s="137" t="s">
        <v>209</v>
      </c>
      <c r="C22" s="137">
        <v>2030</v>
      </c>
      <c r="D22" s="138">
        <v>0.34992939766740111</v>
      </c>
      <c r="E22" s="139">
        <v>1560952628</v>
      </c>
      <c r="F22" s="139">
        <v>3469055637</v>
      </c>
      <c r="G22" s="140">
        <v>141.44530500000008</v>
      </c>
      <c r="H22" s="140">
        <v>318.89910499999962</v>
      </c>
      <c r="I22" s="140">
        <v>15.512679000000022</v>
      </c>
      <c r="J22" s="140">
        <v>143.50129799999959</v>
      </c>
      <c r="K22" s="140">
        <v>116.95047300000003</v>
      </c>
      <c r="L22" s="140">
        <v>182.67182900000032</v>
      </c>
      <c r="M22" s="140">
        <v>202909</v>
      </c>
      <c r="N22" s="140">
        <v>58506.520362999931</v>
      </c>
      <c r="O22" s="140">
        <v>3392.8005049999961</v>
      </c>
      <c r="P22" s="140">
        <v>114987.13987700015</v>
      </c>
      <c r="Q22" s="140">
        <v>19775.949151999994</v>
      </c>
    </row>
    <row r="23" spans="2:17" x14ac:dyDescent="0.3">
      <c r="B23" s="137" t="s">
        <v>210</v>
      </c>
      <c r="C23" s="137">
        <v>2030</v>
      </c>
      <c r="D23" s="138">
        <v>5.3825702911155349E-2</v>
      </c>
      <c r="E23" s="139">
        <v>14722611</v>
      </c>
      <c r="F23" s="139">
        <v>33066901</v>
      </c>
      <c r="G23" s="140">
        <v>1.3592270000000006</v>
      </c>
      <c r="H23" s="140">
        <v>3.0668500000000005</v>
      </c>
      <c r="I23" s="140">
        <v>0.13178100000000004</v>
      </c>
      <c r="J23" s="140">
        <v>1.2237860000000003</v>
      </c>
      <c r="K23" s="140">
        <v>0.79798200000000008</v>
      </c>
      <c r="L23" s="140">
        <v>1.3025929999999997</v>
      </c>
      <c r="M23" s="140">
        <v>1448</v>
      </c>
      <c r="N23" s="140">
        <v>171.37806899999995</v>
      </c>
      <c r="O23" s="140">
        <v>24.772224999999992</v>
      </c>
      <c r="P23" s="140">
        <v>773.24784500000021</v>
      </c>
      <c r="Q23" s="140">
        <v>129.97531000000001</v>
      </c>
    </row>
    <row r="24" spans="2:17" x14ac:dyDescent="0.3">
      <c r="B24" s="137" t="s">
        <v>211</v>
      </c>
      <c r="C24" s="137">
        <v>2030</v>
      </c>
      <c r="D24" s="138">
        <v>8.650404237641815E-2</v>
      </c>
      <c r="E24" s="139">
        <v>41204425</v>
      </c>
      <c r="F24" s="139">
        <v>92660298</v>
      </c>
      <c r="G24" s="140">
        <v>3.8206450000000007</v>
      </c>
      <c r="H24" s="140">
        <v>8.6117560000000015</v>
      </c>
      <c r="I24" s="140">
        <v>0.37655299999999986</v>
      </c>
      <c r="J24" s="140">
        <v>3.4952410000000009</v>
      </c>
      <c r="K24" s="140">
        <v>1.6724209999999993</v>
      </c>
      <c r="L24" s="140">
        <v>3.0467970000000011</v>
      </c>
      <c r="M24" s="140">
        <v>3384</v>
      </c>
      <c r="N24" s="140">
        <v>310.10453300000012</v>
      </c>
      <c r="O24" s="140">
        <v>59.854319999999973</v>
      </c>
      <c r="P24" s="140">
        <v>1773.1785540000003</v>
      </c>
      <c r="Q24" s="140">
        <v>296.64797599999997</v>
      </c>
    </row>
    <row r="25" spans="2:17" x14ac:dyDescent="0.3">
      <c r="B25" s="137" t="s">
        <v>212</v>
      </c>
      <c r="C25" s="137">
        <v>2030</v>
      </c>
      <c r="D25" s="138">
        <v>9.2509441683707935E-2</v>
      </c>
      <c r="E25" s="139">
        <v>106218200</v>
      </c>
      <c r="F25" s="139">
        <v>238828762</v>
      </c>
      <c r="G25" s="140">
        <v>9.8415520000000036</v>
      </c>
      <c r="H25" s="140">
        <v>22.197227000000005</v>
      </c>
      <c r="I25" s="140">
        <v>0.90049799999999958</v>
      </c>
      <c r="J25" s="140">
        <v>8.3565690000000021</v>
      </c>
      <c r="K25" s="140">
        <v>4.1007020000000018</v>
      </c>
      <c r="L25" s="140">
        <v>7.7240610000000034</v>
      </c>
      <c r="M25" s="140">
        <v>8575</v>
      </c>
      <c r="N25" s="140">
        <v>1028.1433590000001</v>
      </c>
      <c r="O25" s="140">
        <v>145.40439099999983</v>
      </c>
      <c r="P25" s="140">
        <v>4229.1200700000027</v>
      </c>
      <c r="Q25" s="140">
        <v>714.74988100000053</v>
      </c>
    </row>
    <row r="26" spans="2:17" x14ac:dyDescent="0.3">
      <c r="B26" s="137" t="s">
        <v>202</v>
      </c>
      <c r="C26" s="137">
        <v>2035</v>
      </c>
      <c r="D26" s="138">
        <v>0.57413242614330606</v>
      </c>
      <c r="E26" s="139">
        <v>7085685574</v>
      </c>
      <c r="F26" s="139">
        <v>15789390921</v>
      </c>
      <c r="G26" s="140">
        <v>648.54051399999969</v>
      </c>
      <c r="H26" s="140">
        <v>1458.5650960000007</v>
      </c>
      <c r="I26" s="140">
        <v>67.243343999999936</v>
      </c>
      <c r="J26" s="140">
        <v>619.19254799999987</v>
      </c>
      <c r="K26" s="140">
        <v>442.74475100000006</v>
      </c>
      <c r="L26" s="140">
        <v>670.07479599999931</v>
      </c>
      <c r="M26" s="140">
        <v>748493</v>
      </c>
      <c r="N26" s="140">
        <v>176012.69468299981</v>
      </c>
      <c r="O26" s="140">
        <v>12689.099915000006</v>
      </c>
      <c r="P26" s="140">
        <v>413657.7689979999</v>
      </c>
      <c r="Q26" s="140">
        <v>70526.751475000041</v>
      </c>
    </row>
    <row r="27" spans="2:17" x14ac:dyDescent="0.3">
      <c r="B27" s="137" t="s">
        <v>203</v>
      </c>
      <c r="C27" s="137">
        <v>2035</v>
      </c>
      <c r="D27" s="138">
        <v>0.59706226258673989</v>
      </c>
      <c r="E27" s="139">
        <v>563367073</v>
      </c>
      <c r="F27" s="139">
        <v>1262705801</v>
      </c>
      <c r="G27" s="140">
        <v>52.24392100000005</v>
      </c>
      <c r="H27" s="140">
        <v>117.44535599999993</v>
      </c>
      <c r="I27" s="140">
        <v>4.4395469999999992</v>
      </c>
      <c r="J27" s="140">
        <v>40.938312000000003</v>
      </c>
      <c r="K27" s="140">
        <v>24.03397600000001</v>
      </c>
      <c r="L27" s="140">
        <v>36.121288999999969</v>
      </c>
      <c r="M27" s="140">
        <v>40321</v>
      </c>
      <c r="N27" s="140">
        <v>4784.3129829999989</v>
      </c>
      <c r="O27" s="140">
        <v>692.37143100000014</v>
      </c>
      <c r="P27" s="140">
        <v>22035.044565000011</v>
      </c>
      <c r="Q27" s="140">
        <v>3714.4005460000008</v>
      </c>
    </row>
    <row r="28" spans="2:17" x14ac:dyDescent="0.3">
      <c r="B28" s="137" t="s">
        <v>204</v>
      </c>
      <c r="C28" s="137">
        <v>2035</v>
      </c>
      <c r="D28" s="138">
        <v>0.25496307380847749</v>
      </c>
      <c r="E28" s="139">
        <v>154264789</v>
      </c>
      <c r="F28" s="139">
        <v>346770428</v>
      </c>
      <c r="G28" s="140">
        <v>14.315873999999994</v>
      </c>
      <c r="H28" s="140">
        <v>32.251274000000002</v>
      </c>
      <c r="I28" s="140">
        <v>1.3014870000000005</v>
      </c>
      <c r="J28" s="140">
        <v>12.058998999999996</v>
      </c>
      <c r="K28" s="140">
        <v>6.2992590000000002</v>
      </c>
      <c r="L28" s="140">
        <v>11.565703000000003</v>
      </c>
      <c r="M28" s="140">
        <v>12874</v>
      </c>
      <c r="N28" s="140">
        <v>1009.5756219999993</v>
      </c>
      <c r="O28" s="140">
        <v>224.39786299999989</v>
      </c>
      <c r="P28" s="140">
        <v>6364.8848869999983</v>
      </c>
      <c r="Q28" s="140">
        <v>1065.7742759999994</v>
      </c>
    </row>
    <row r="29" spans="2:17" x14ac:dyDescent="0.3">
      <c r="B29" s="137" t="s">
        <v>205</v>
      </c>
      <c r="C29" s="137">
        <v>2035</v>
      </c>
      <c r="D29" s="138">
        <v>0.2397276101690633</v>
      </c>
      <c r="E29" s="139">
        <v>244374542</v>
      </c>
      <c r="F29" s="139">
        <v>548831691</v>
      </c>
      <c r="G29" s="140">
        <v>22.649266000000001</v>
      </c>
      <c r="H29" s="140">
        <v>51.031683999999984</v>
      </c>
      <c r="I29" s="140">
        <v>1.960461</v>
      </c>
      <c r="J29" s="140">
        <v>18.160209000000002</v>
      </c>
      <c r="K29" s="140">
        <v>9.9611649999999941</v>
      </c>
      <c r="L29" s="140">
        <v>17.070369000000017</v>
      </c>
      <c r="M29" s="140">
        <v>19009</v>
      </c>
      <c r="N29" s="140">
        <v>2312.2824300000025</v>
      </c>
      <c r="O29" s="140">
        <v>328.29106600000023</v>
      </c>
      <c r="P29" s="140">
        <v>9436.0413610000051</v>
      </c>
      <c r="Q29" s="140">
        <v>1585.6471770000007</v>
      </c>
    </row>
    <row r="30" spans="2:17" x14ac:dyDescent="0.3">
      <c r="B30" s="137" t="s">
        <v>206</v>
      </c>
      <c r="C30" s="137">
        <v>2035</v>
      </c>
      <c r="D30" s="138">
        <v>0.38673916423114818</v>
      </c>
      <c r="E30" s="139">
        <v>607913934</v>
      </c>
      <c r="F30" s="139">
        <v>1361472687</v>
      </c>
      <c r="G30" s="140">
        <v>56.101290999999947</v>
      </c>
      <c r="H30" s="140">
        <v>126.23718799999997</v>
      </c>
      <c r="I30" s="140">
        <v>5.8615039999999947</v>
      </c>
      <c r="J30" s="140">
        <v>54.192121999999948</v>
      </c>
      <c r="K30" s="140">
        <v>30.977101000000005</v>
      </c>
      <c r="L30" s="140">
        <v>60.410687999999986</v>
      </c>
      <c r="M30" s="140">
        <v>67282</v>
      </c>
      <c r="N30" s="140">
        <v>7930.6975930000017</v>
      </c>
      <c r="O30" s="140">
        <v>1141.9610279999997</v>
      </c>
      <c r="P30" s="140">
        <v>30862.745404000016</v>
      </c>
      <c r="Q30" s="140">
        <v>5206.8437289999965</v>
      </c>
    </row>
    <row r="31" spans="2:17" x14ac:dyDescent="0.3">
      <c r="B31" s="137" t="s">
        <v>207</v>
      </c>
      <c r="C31" s="137">
        <v>2035</v>
      </c>
      <c r="D31" s="138">
        <v>0.27505889063213373</v>
      </c>
      <c r="E31" s="139">
        <v>606752343</v>
      </c>
      <c r="F31" s="139">
        <v>1362943149</v>
      </c>
      <c r="G31" s="140">
        <v>56.208346000000006</v>
      </c>
      <c r="H31" s="140">
        <v>126.51571100000011</v>
      </c>
      <c r="I31" s="140">
        <v>6.4630570000000027</v>
      </c>
      <c r="J31" s="140">
        <v>59.871923000000045</v>
      </c>
      <c r="K31" s="140">
        <v>33.094014000000001</v>
      </c>
      <c r="L31" s="140">
        <v>47.924643000000003</v>
      </c>
      <c r="M31" s="140">
        <v>53291</v>
      </c>
      <c r="N31" s="140">
        <v>4728.6009699999977</v>
      </c>
      <c r="O31" s="140">
        <v>895.14149999999881</v>
      </c>
      <c r="P31" s="140">
        <v>25596.660360000016</v>
      </c>
      <c r="Q31" s="140">
        <v>4307.3259900000012</v>
      </c>
    </row>
    <row r="32" spans="2:17" x14ac:dyDescent="0.3">
      <c r="B32" s="137" t="s">
        <v>208</v>
      </c>
      <c r="C32" s="137">
        <v>2035</v>
      </c>
      <c r="D32" s="138">
        <v>0.30566033337070719</v>
      </c>
      <c r="E32" s="139">
        <v>133232746</v>
      </c>
      <c r="F32" s="139">
        <v>299222213</v>
      </c>
      <c r="G32" s="140">
        <v>12.361581999999999</v>
      </c>
      <c r="H32" s="140">
        <v>27.823789000000001</v>
      </c>
      <c r="I32" s="140">
        <v>1.1571619999999996</v>
      </c>
      <c r="J32" s="140">
        <v>10.711377999999998</v>
      </c>
      <c r="K32" s="140">
        <v>6.2755799999999988</v>
      </c>
      <c r="L32" s="140">
        <v>8.0646880000000021</v>
      </c>
      <c r="M32" s="140">
        <v>8987</v>
      </c>
      <c r="N32" s="140">
        <v>1046.1340410000003</v>
      </c>
      <c r="O32" s="140">
        <v>155.82817700000007</v>
      </c>
      <c r="P32" s="140">
        <v>4657.2952309999973</v>
      </c>
      <c r="Q32" s="140">
        <v>778.00879299999997</v>
      </c>
    </row>
    <row r="33" spans="2:17" x14ac:dyDescent="0.3">
      <c r="B33" s="137" t="s">
        <v>209</v>
      </c>
      <c r="C33" s="137">
        <v>2035</v>
      </c>
      <c r="D33" s="138">
        <v>0.90264272258426048</v>
      </c>
      <c r="E33" s="139">
        <v>4363816578</v>
      </c>
      <c r="F33" s="139">
        <v>9681579345</v>
      </c>
      <c r="G33" s="140">
        <v>396.45604999999961</v>
      </c>
      <c r="H33" s="140">
        <v>891.17530100000079</v>
      </c>
      <c r="I33" s="140">
        <v>42.532319999999949</v>
      </c>
      <c r="J33" s="140">
        <v>390.55945799999995</v>
      </c>
      <c r="K33" s="140">
        <v>315.53033700000003</v>
      </c>
      <c r="L33" s="140">
        <v>460.4715749999994</v>
      </c>
      <c r="M33" s="140">
        <v>515061</v>
      </c>
      <c r="N33" s="140">
        <v>150768.18326099979</v>
      </c>
      <c r="O33" s="140">
        <v>8701.7129670000086</v>
      </c>
      <c r="P33" s="140">
        <v>298659.01267399982</v>
      </c>
      <c r="Q33" s="140">
        <v>51178.704894000031</v>
      </c>
    </row>
    <row r="34" spans="2:17" x14ac:dyDescent="0.3">
      <c r="B34" s="137" t="s">
        <v>210</v>
      </c>
      <c r="C34" s="137">
        <v>2035</v>
      </c>
      <c r="D34" s="138">
        <v>0.14248532357103508</v>
      </c>
      <c r="E34" s="139">
        <v>41505620</v>
      </c>
      <c r="F34" s="139">
        <v>93210882</v>
      </c>
      <c r="G34" s="140">
        <v>3.8359849999999991</v>
      </c>
      <c r="H34" s="140">
        <v>8.6503860000000028</v>
      </c>
      <c r="I34" s="140">
        <v>0.36468600000000007</v>
      </c>
      <c r="J34" s="140">
        <v>3.3833439999999992</v>
      </c>
      <c r="K34" s="140">
        <v>2.2243640000000005</v>
      </c>
      <c r="L34" s="140">
        <v>3.3546869999999989</v>
      </c>
      <c r="M34" s="140">
        <v>3723</v>
      </c>
      <c r="N34" s="140">
        <v>448.14703900000018</v>
      </c>
      <c r="O34" s="140">
        <v>64.39448299999998</v>
      </c>
      <c r="P34" s="140">
        <v>2030.6481349999992</v>
      </c>
      <c r="Q34" s="140">
        <v>340.38594699999965</v>
      </c>
    </row>
    <row r="35" spans="2:17" x14ac:dyDescent="0.3">
      <c r="B35" s="137" t="s">
        <v>211</v>
      </c>
      <c r="C35" s="137">
        <v>2035</v>
      </c>
      <c r="D35" s="138">
        <v>0.23504788042899197</v>
      </c>
      <c r="E35" s="139">
        <v>118590947</v>
      </c>
      <c r="F35" s="139">
        <v>266563853</v>
      </c>
      <c r="G35" s="140">
        <v>11.006036</v>
      </c>
      <c r="H35" s="140">
        <v>24.788728000000006</v>
      </c>
      <c r="I35" s="140">
        <v>1.0560220000000002</v>
      </c>
      <c r="J35" s="140">
        <v>9.7867040000000074</v>
      </c>
      <c r="K35" s="140">
        <v>4.7157920000000004</v>
      </c>
      <c r="L35" s="140">
        <v>8.184901</v>
      </c>
      <c r="M35" s="140">
        <v>9108</v>
      </c>
      <c r="N35" s="140">
        <v>815.42373299999997</v>
      </c>
      <c r="O35" s="140">
        <v>161.45108300000004</v>
      </c>
      <c r="P35" s="140">
        <v>4727.7946610000017</v>
      </c>
      <c r="Q35" s="140">
        <v>790.80112200000019</v>
      </c>
    </row>
    <row r="36" spans="2:17" x14ac:dyDescent="0.3">
      <c r="B36" s="141" t="s">
        <v>212</v>
      </c>
      <c r="C36" s="141">
        <v>2035</v>
      </c>
      <c r="D36" s="142">
        <v>0.20631649174839883</v>
      </c>
      <c r="E36" s="143">
        <v>251867002</v>
      </c>
      <c r="F36" s="143">
        <v>566090872</v>
      </c>
      <c r="G36" s="144">
        <v>23.362162999999985</v>
      </c>
      <c r="H36" s="144">
        <v>52.645679000000023</v>
      </c>
      <c r="I36" s="144">
        <v>2.1070980000000001</v>
      </c>
      <c r="J36" s="144">
        <v>19.530099000000003</v>
      </c>
      <c r="K36" s="144">
        <v>9.6331629999999961</v>
      </c>
      <c r="L36" s="144">
        <v>16.906253000000017</v>
      </c>
      <c r="M36" s="144">
        <v>18837</v>
      </c>
      <c r="N36" s="144">
        <v>2169.3370109999992</v>
      </c>
      <c r="O36" s="144">
        <v>323.55031700000012</v>
      </c>
      <c r="P36" s="144">
        <v>9287.6417200000087</v>
      </c>
      <c r="Q36" s="144">
        <v>1558.8590009999998</v>
      </c>
    </row>
  </sheetData>
  <mergeCells count="1">
    <mergeCell ref="G2:Q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7F847-511F-436A-9976-531B837BAE6C}">
  <sheetPr>
    <tabColor theme="8"/>
  </sheetPr>
  <dimension ref="A1:Q36"/>
  <sheetViews>
    <sheetView workbookViewId="0">
      <pane xSplit="3" ySplit="3" topLeftCell="D4" activePane="bottomRight" state="frozen"/>
      <selection pane="topRight" activeCell="D4" sqref="D4"/>
      <selection pane="bottomLeft" activeCell="D4" sqref="D4"/>
      <selection pane="bottomRight" activeCell="A2" sqref="A2"/>
    </sheetView>
  </sheetViews>
  <sheetFormatPr defaultRowHeight="14" x14ac:dyDescent="0.3"/>
  <cols>
    <col min="1" max="1" width="4.08203125" customWidth="1"/>
    <col min="2" max="2" width="16.5" customWidth="1"/>
    <col min="3" max="3" width="6.25" customWidth="1"/>
    <col min="4" max="4" width="23.83203125" customWidth="1"/>
    <col min="5" max="5" width="20.83203125" customWidth="1"/>
    <col min="6" max="6" width="21.25" customWidth="1"/>
    <col min="7" max="7" width="19.08203125" customWidth="1"/>
    <col min="8" max="8" width="17.08203125" customWidth="1"/>
    <col min="9" max="9" width="20.33203125" customWidth="1"/>
    <col min="10" max="10" width="19.33203125" customWidth="1"/>
    <col min="11" max="11" width="14.83203125" customWidth="1"/>
    <col min="12" max="12" width="12.33203125" customWidth="1"/>
    <col min="13" max="13" width="18.75" bestFit="1" customWidth="1"/>
    <col min="14" max="14" width="23.33203125" customWidth="1"/>
    <col min="15" max="15" width="15.83203125" customWidth="1"/>
    <col min="16" max="16" width="16.25" customWidth="1"/>
    <col min="17" max="17" width="11.08203125" customWidth="1"/>
  </cols>
  <sheetData>
    <row r="1" spans="1:17" ht="20" x14ac:dyDescent="0.4">
      <c r="A1" s="186" t="s">
        <v>213</v>
      </c>
      <c r="B1" s="146"/>
      <c r="C1" s="146"/>
      <c r="D1" s="146"/>
      <c r="E1" s="147"/>
      <c r="F1" s="147"/>
      <c r="G1" s="148"/>
      <c r="H1" s="148"/>
      <c r="I1" s="148"/>
      <c r="J1" s="148"/>
      <c r="K1" s="148"/>
      <c r="L1" s="148"/>
      <c r="M1" s="148"/>
      <c r="N1" s="148"/>
      <c r="O1" s="148"/>
      <c r="P1" s="148"/>
      <c r="Q1" s="148"/>
    </row>
    <row r="2" spans="1:17" x14ac:dyDescent="0.3">
      <c r="G2" s="406" t="s">
        <v>185</v>
      </c>
      <c r="H2" s="406"/>
      <c r="I2" s="406"/>
      <c r="J2" s="406"/>
      <c r="K2" s="406"/>
      <c r="L2" s="406"/>
      <c r="M2" s="406"/>
      <c r="N2" s="406"/>
      <c r="O2" s="406"/>
      <c r="P2" s="406"/>
      <c r="Q2" s="406"/>
    </row>
    <row r="3" spans="1:17" ht="47.5" x14ac:dyDescent="0.3">
      <c r="B3" s="134" t="s">
        <v>186</v>
      </c>
      <c r="C3" s="134" t="s">
        <v>187</v>
      </c>
      <c r="D3" s="134" t="s">
        <v>188</v>
      </c>
      <c r="E3" s="135" t="s">
        <v>189</v>
      </c>
      <c r="F3" s="135" t="s">
        <v>190</v>
      </c>
      <c r="G3" s="136" t="s">
        <v>214</v>
      </c>
      <c r="H3" s="136" t="s">
        <v>215</v>
      </c>
      <c r="I3" s="136" t="s">
        <v>193</v>
      </c>
      <c r="J3" s="136" t="s">
        <v>194</v>
      </c>
      <c r="K3" s="136" t="s">
        <v>195</v>
      </c>
      <c r="L3" s="136" t="s">
        <v>196</v>
      </c>
      <c r="M3" s="136" t="s">
        <v>197</v>
      </c>
      <c r="N3" s="136" t="s">
        <v>198</v>
      </c>
      <c r="O3" s="136" t="s">
        <v>199</v>
      </c>
      <c r="P3" s="136" t="s">
        <v>200</v>
      </c>
      <c r="Q3" s="136" t="s">
        <v>201</v>
      </c>
    </row>
    <row r="4" spans="1:17" x14ac:dyDescent="0.3">
      <c r="B4" s="137" t="s">
        <v>202</v>
      </c>
      <c r="C4" s="137">
        <v>2025</v>
      </c>
      <c r="D4" s="184">
        <v>0.11883959607518248</v>
      </c>
      <c r="E4" s="139">
        <v>1356154960</v>
      </c>
      <c r="F4" s="139">
        <v>3032783905</v>
      </c>
      <c r="G4" s="140">
        <v>124.28116700000005</v>
      </c>
      <c r="H4" s="140">
        <v>280.24329900000009</v>
      </c>
      <c r="I4" s="140">
        <v>13.134920999999991</v>
      </c>
      <c r="J4" s="140">
        <v>121.707235</v>
      </c>
      <c r="K4" s="140">
        <v>79.613620000000026</v>
      </c>
      <c r="L4" s="140">
        <v>139.45940599999989</v>
      </c>
      <c r="M4" s="140">
        <v>154834</v>
      </c>
      <c r="N4" s="140">
        <v>29579.454981999999</v>
      </c>
      <c r="O4" s="140">
        <v>2630.8854569999999</v>
      </c>
      <c r="P4" s="140">
        <v>84682.448810999966</v>
      </c>
      <c r="Q4" s="140">
        <v>14390.143719</v>
      </c>
    </row>
    <row r="5" spans="1:17" x14ac:dyDescent="0.3">
      <c r="B5" s="137" t="s">
        <v>203</v>
      </c>
      <c r="C5" s="137">
        <v>2025</v>
      </c>
      <c r="D5" s="184">
        <v>0.44286664232156359</v>
      </c>
      <c r="E5" s="139">
        <v>338040456</v>
      </c>
      <c r="F5" s="139">
        <v>757925041</v>
      </c>
      <c r="G5" s="140">
        <v>31.260143000000014</v>
      </c>
      <c r="H5" s="140">
        <v>70.363633000000007</v>
      </c>
      <c r="I5" s="140">
        <v>2.9253669999999992</v>
      </c>
      <c r="J5" s="140">
        <v>27.010888000000005</v>
      </c>
      <c r="K5" s="140">
        <v>15.708649999999992</v>
      </c>
      <c r="L5" s="140">
        <v>26.429635999999991</v>
      </c>
      <c r="M5" s="140">
        <v>29367</v>
      </c>
      <c r="N5" s="140">
        <v>3490.8340740000003</v>
      </c>
      <c r="O5" s="140">
        <v>508.94209799999982</v>
      </c>
      <c r="P5" s="140">
        <v>16801.620966999995</v>
      </c>
      <c r="Q5" s="140">
        <v>2831.1907969999988</v>
      </c>
    </row>
    <row r="6" spans="1:17" x14ac:dyDescent="0.3">
      <c r="B6" s="137" t="s">
        <v>204</v>
      </c>
      <c r="C6" s="137">
        <v>2025</v>
      </c>
      <c r="D6" s="184">
        <v>7.1928834009128514E-2</v>
      </c>
      <c r="E6" s="139">
        <v>37080518</v>
      </c>
      <c r="F6" s="139">
        <v>83402409</v>
      </c>
      <c r="G6" s="140">
        <v>3.4327379999999996</v>
      </c>
      <c r="H6" s="140">
        <v>7.7446880000000053</v>
      </c>
      <c r="I6" s="140">
        <v>0.33012300000000017</v>
      </c>
      <c r="J6" s="140">
        <v>3.0649280000000019</v>
      </c>
      <c r="K6" s="140">
        <v>1.5946050000000003</v>
      </c>
      <c r="L6" s="140">
        <v>3.3191990000000011</v>
      </c>
      <c r="M6" s="140">
        <v>3674</v>
      </c>
      <c r="N6" s="140">
        <v>296.84907900000007</v>
      </c>
      <c r="O6" s="140">
        <v>64.467182000000037</v>
      </c>
      <c r="P6" s="140">
        <v>1901.094601</v>
      </c>
      <c r="Q6" s="140">
        <v>318.78296699999993</v>
      </c>
    </row>
    <row r="7" spans="1:17" x14ac:dyDescent="0.3">
      <c r="B7" s="137" t="s">
        <v>205</v>
      </c>
      <c r="C7" s="137">
        <v>2025</v>
      </c>
      <c r="D7" s="184">
        <v>9.8903292022073014E-2</v>
      </c>
      <c r="E7" s="139">
        <v>83423206</v>
      </c>
      <c r="F7" s="139">
        <v>187354692</v>
      </c>
      <c r="G7" s="140">
        <v>7.7022609999999991</v>
      </c>
      <c r="H7" s="140">
        <v>17.383147999999995</v>
      </c>
      <c r="I7" s="140">
        <v>0.70991400000000038</v>
      </c>
      <c r="J7" s="140">
        <v>6.5849949999999984</v>
      </c>
      <c r="K7" s="140">
        <v>3.5841209999999992</v>
      </c>
      <c r="L7" s="140">
        <v>7.1435720000000007</v>
      </c>
      <c r="M7" s="140">
        <v>7937</v>
      </c>
      <c r="N7" s="140">
        <v>1105.4698479999997</v>
      </c>
      <c r="O7" s="140">
        <v>137.27949099999998</v>
      </c>
      <c r="P7" s="140">
        <v>4063.869286000001</v>
      </c>
      <c r="Q7" s="140">
        <v>685.85841500000049</v>
      </c>
    </row>
    <row r="8" spans="1:17" x14ac:dyDescent="0.3">
      <c r="B8" s="137" t="s">
        <v>206</v>
      </c>
      <c r="C8" s="137">
        <v>2025</v>
      </c>
      <c r="D8" s="184">
        <v>0.17562331754586524</v>
      </c>
      <c r="E8" s="139">
        <v>226026691</v>
      </c>
      <c r="F8" s="139">
        <v>505966763</v>
      </c>
      <c r="G8" s="140">
        <v>20.771263999999988</v>
      </c>
      <c r="H8" s="140">
        <v>46.801621000000011</v>
      </c>
      <c r="I8" s="140">
        <v>2.3050220000000001</v>
      </c>
      <c r="J8" s="140">
        <v>21.348381999999983</v>
      </c>
      <c r="K8" s="140">
        <v>12.213879000000004</v>
      </c>
      <c r="L8" s="140">
        <v>26.119048999999965</v>
      </c>
      <c r="M8" s="140">
        <v>29082</v>
      </c>
      <c r="N8" s="140">
        <v>3855.8853460000018</v>
      </c>
      <c r="O8" s="140">
        <v>503.62920299999945</v>
      </c>
      <c r="P8" s="140">
        <v>14232.243134</v>
      </c>
      <c r="Q8" s="140">
        <v>2390.3036850000008</v>
      </c>
    </row>
    <row r="9" spans="1:17" x14ac:dyDescent="0.3">
      <c r="B9" s="137" t="s">
        <v>207</v>
      </c>
      <c r="C9" s="137">
        <v>2025</v>
      </c>
      <c r="D9" s="184">
        <v>4.5873375215015895E-2</v>
      </c>
      <c r="E9" s="139">
        <v>80329560</v>
      </c>
      <c r="F9" s="139">
        <v>180590560</v>
      </c>
      <c r="G9" s="140">
        <v>7.4158749999999998</v>
      </c>
      <c r="H9" s="140">
        <v>16.722078999999997</v>
      </c>
      <c r="I9" s="140">
        <v>0.94346399999999908</v>
      </c>
      <c r="J9" s="140">
        <v>8.7622750000000043</v>
      </c>
      <c r="K9" s="140">
        <v>4.8059300000000027</v>
      </c>
      <c r="L9" s="140">
        <v>7.5977669999999984</v>
      </c>
      <c r="M9" s="140">
        <v>8444</v>
      </c>
      <c r="N9" s="140">
        <v>781.40696100000071</v>
      </c>
      <c r="O9" s="140">
        <v>146.42283799999996</v>
      </c>
      <c r="P9" s="140">
        <v>4514.4859329999945</v>
      </c>
      <c r="Q9" s="140">
        <v>755.88460100000032</v>
      </c>
    </row>
    <row r="10" spans="1:17" x14ac:dyDescent="0.3">
      <c r="B10" s="137" t="s">
        <v>208</v>
      </c>
      <c r="C10" s="137">
        <v>2025</v>
      </c>
      <c r="D10" s="184">
        <v>0.10685885150212478</v>
      </c>
      <c r="E10" s="139">
        <v>40462895</v>
      </c>
      <c r="F10" s="139">
        <v>90880207</v>
      </c>
      <c r="G10" s="140">
        <v>3.7434279999999993</v>
      </c>
      <c r="H10" s="140">
        <v>8.4335780000000007</v>
      </c>
      <c r="I10" s="140">
        <v>0.39438499999999993</v>
      </c>
      <c r="J10" s="140">
        <v>3.655631000000001</v>
      </c>
      <c r="K10" s="140">
        <v>2.0125120000000005</v>
      </c>
      <c r="L10" s="140">
        <v>2.9695709999999997</v>
      </c>
      <c r="M10" s="140">
        <v>3302</v>
      </c>
      <c r="N10" s="140">
        <v>430.66215800000003</v>
      </c>
      <c r="O10" s="140">
        <v>57.910921999999999</v>
      </c>
      <c r="P10" s="140">
        <v>1699.077610999999</v>
      </c>
      <c r="Q10" s="140">
        <v>284.36392199999995</v>
      </c>
    </row>
    <row r="11" spans="1:17" x14ac:dyDescent="0.3">
      <c r="B11" s="137" t="s">
        <v>209</v>
      </c>
      <c r="C11" s="137">
        <v>2025</v>
      </c>
      <c r="D11" s="184">
        <v>0.11186998977213627</v>
      </c>
      <c r="E11" s="139">
        <v>450292646</v>
      </c>
      <c r="F11" s="139">
        <v>1000659076</v>
      </c>
      <c r="G11" s="140">
        <v>40.655671000000076</v>
      </c>
      <c r="H11" s="140">
        <v>91.809101000000027</v>
      </c>
      <c r="I11" s="140">
        <v>4.6295929999999936</v>
      </c>
      <c r="J11" s="140">
        <v>42.951724000000013</v>
      </c>
      <c r="K11" s="140">
        <v>35.517716000000021</v>
      </c>
      <c r="L11" s="140">
        <v>57.90258099999992</v>
      </c>
      <c r="M11" s="140">
        <v>64189</v>
      </c>
      <c r="N11" s="140">
        <v>18607.829067999999</v>
      </c>
      <c r="O11" s="140">
        <v>1059.9301250000008</v>
      </c>
      <c r="P11" s="140">
        <v>36836.267745999969</v>
      </c>
      <c r="Q11" s="140">
        <v>6343.7255659999983</v>
      </c>
    </row>
    <row r="12" spans="1:17" x14ac:dyDescent="0.3">
      <c r="B12" s="137" t="s">
        <v>210</v>
      </c>
      <c r="C12" s="137">
        <v>2025</v>
      </c>
      <c r="D12" s="184">
        <v>3.0459918472881153E-2</v>
      </c>
      <c r="E12" s="139">
        <v>7739239</v>
      </c>
      <c r="F12" s="139">
        <v>17377966</v>
      </c>
      <c r="G12" s="140">
        <v>0.71331899999999993</v>
      </c>
      <c r="H12" s="140">
        <v>1.6101020000000001</v>
      </c>
      <c r="I12" s="140">
        <v>7.1387999999999965E-2</v>
      </c>
      <c r="J12" s="140">
        <v>0.66312899999999997</v>
      </c>
      <c r="K12" s="140">
        <v>0.43311899999999987</v>
      </c>
      <c r="L12" s="140">
        <v>0.73682999999999998</v>
      </c>
      <c r="M12" s="140">
        <v>818</v>
      </c>
      <c r="N12" s="140">
        <v>100.57819300000003</v>
      </c>
      <c r="O12" s="140">
        <v>14.281865999999997</v>
      </c>
      <c r="P12" s="140">
        <v>448.46587000000017</v>
      </c>
      <c r="Q12" s="140">
        <v>75.39104500000002</v>
      </c>
    </row>
    <row r="13" spans="1:17" x14ac:dyDescent="0.3">
      <c r="B13" s="137" t="s">
        <v>211</v>
      </c>
      <c r="C13" s="137">
        <v>2025</v>
      </c>
      <c r="D13" s="184">
        <v>4.70352313459802E-2</v>
      </c>
      <c r="E13" s="139">
        <v>20966218</v>
      </c>
      <c r="F13" s="139">
        <v>47160699</v>
      </c>
      <c r="G13" s="140">
        <v>1.9420580000000003</v>
      </c>
      <c r="H13" s="140">
        <v>4.3795250000000001</v>
      </c>
      <c r="I13" s="140">
        <v>0.19965300000000002</v>
      </c>
      <c r="J13" s="140">
        <v>1.8541340000000004</v>
      </c>
      <c r="K13" s="140">
        <v>0.88306800000000008</v>
      </c>
      <c r="L13" s="140">
        <v>1.671589</v>
      </c>
      <c r="M13" s="140">
        <v>1844</v>
      </c>
      <c r="N13" s="140">
        <v>167.69889900000004</v>
      </c>
      <c r="O13" s="140">
        <v>32.995792000000016</v>
      </c>
      <c r="P13" s="140">
        <v>997.5136679999996</v>
      </c>
      <c r="Q13" s="140">
        <v>166.45489599999999</v>
      </c>
    </row>
    <row r="14" spans="1:17" x14ac:dyDescent="0.3">
      <c r="B14" s="137" t="s">
        <v>212</v>
      </c>
      <c r="C14" s="137">
        <v>2025</v>
      </c>
      <c r="D14" s="184">
        <v>6.7831589869004838E-2</v>
      </c>
      <c r="E14" s="139">
        <v>71793531</v>
      </c>
      <c r="F14" s="139">
        <v>161466492</v>
      </c>
      <c r="G14" s="140">
        <v>6.644409999999997</v>
      </c>
      <c r="H14" s="140">
        <v>14.995824000000015</v>
      </c>
      <c r="I14" s="140">
        <v>0.62601199999999946</v>
      </c>
      <c r="J14" s="140">
        <v>5.8111489999999959</v>
      </c>
      <c r="K14" s="140">
        <v>2.8600199999999996</v>
      </c>
      <c r="L14" s="140">
        <v>5.5696119999999985</v>
      </c>
      <c r="M14" s="140">
        <v>6177</v>
      </c>
      <c r="N14" s="140">
        <v>742.24135600000011</v>
      </c>
      <c r="O14" s="140">
        <v>105.02594000000003</v>
      </c>
      <c r="P14" s="140">
        <v>3187.8099950000005</v>
      </c>
      <c r="Q14" s="140">
        <v>538.18782500000054</v>
      </c>
    </row>
    <row r="15" spans="1:17" x14ac:dyDescent="0.3">
      <c r="B15" s="137" t="s">
        <v>202</v>
      </c>
      <c r="C15" s="137">
        <v>2030</v>
      </c>
      <c r="D15" s="184">
        <v>0.21859909871179456</v>
      </c>
      <c r="E15" s="139">
        <v>2604133776</v>
      </c>
      <c r="F15" s="139">
        <v>5816271996</v>
      </c>
      <c r="G15" s="140">
        <v>238.42067099999997</v>
      </c>
      <c r="H15" s="140">
        <v>537.32165099999963</v>
      </c>
      <c r="I15" s="140">
        <v>24.804248999999992</v>
      </c>
      <c r="J15" s="140">
        <v>229.66456299999993</v>
      </c>
      <c r="K15" s="140">
        <v>159.07140300000012</v>
      </c>
      <c r="L15" s="140">
        <v>259.0601910000002</v>
      </c>
      <c r="M15" s="140">
        <v>287791</v>
      </c>
      <c r="N15" s="140">
        <v>62540.958574000004</v>
      </c>
      <c r="O15" s="140">
        <v>4853.6389639999998</v>
      </c>
      <c r="P15" s="140">
        <v>155934.933923</v>
      </c>
      <c r="Q15" s="140">
        <v>26611.313998999991</v>
      </c>
    </row>
    <row r="16" spans="1:17" x14ac:dyDescent="0.3">
      <c r="B16" s="137" t="s">
        <v>203</v>
      </c>
      <c r="C16" s="137">
        <v>2030</v>
      </c>
      <c r="D16" s="184">
        <v>0.47335364174217398</v>
      </c>
      <c r="E16" s="139">
        <v>409060682</v>
      </c>
      <c r="F16" s="139">
        <v>917158239</v>
      </c>
      <c r="G16" s="140">
        <v>37.895289999999996</v>
      </c>
      <c r="H16" s="140">
        <v>85.247373999999965</v>
      </c>
      <c r="I16" s="140">
        <v>3.3484299999999978</v>
      </c>
      <c r="J16" s="140">
        <v>30.910439999999987</v>
      </c>
      <c r="K16" s="140">
        <v>18.075111000000003</v>
      </c>
      <c r="L16" s="140">
        <v>28.687740999999988</v>
      </c>
      <c r="M16" s="140">
        <v>31981</v>
      </c>
      <c r="N16" s="140">
        <v>3741.0596359999995</v>
      </c>
      <c r="O16" s="140">
        <v>546.59866</v>
      </c>
      <c r="P16" s="140">
        <v>17569.021671000017</v>
      </c>
      <c r="Q16" s="140">
        <v>2968.4095869999987</v>
      </c>
    </row>
    <row r="17" spans="2:17" x14ac:dyDescent="0.3">
      <c r="B17" s="137" t="s">
        <v>204</v>
      </c>
      <c r="C17" s="137">
        <v>2030</v>
      </c>
      <c r="D17" s="184">
        <v>0.11302108113440074</v>
      </c>
      <c r="E17" s="139">
        <v>63814499</v>
      </c>
      <c r="F17" s="139">
        <v>143510689</v>
      </c>
      <c r="G17" s="140">
        <v>5.9163209999999973</v>
      </c>
      <c r="H17" s="140">
        <v>13.338846999999998</v>
      </c>
      <c r="I17" s="140">
        <v>0.55227100000000051</v>
      </c>
      <c r="J17" s="140">
        <v>5.1250749999999989</v>
      </c>
      <c r="K17" s="140">
        <v>2.6776899999999997</v>
      </c>
      <c r="L17" s="140">
        <v>5.2185609999999976</v>
      </c>
      <c r="M17" s="140">
        <v>5799</v>
      </c>
      <c r="N17" s="140">
        <v>454.826392</v>
      </c>
      <c r="O17" s="140">
        <v>100.22411899999999</v>
      </c>
      <c r="P17" s="140">
        <v>2876.6419849999988</v>
      </c>
      <c r="Q17" s="140">
        <v>483.06974100000019</v>
      </c>
    </row>
    <row r="18" spans="2:17" x14ac:dyDescent="0.3">
      <c r="B18" s="137" t="s">
        <v>205</v>
      </c>
      <c r="C18" s="137">
        <v>2030</v>
      </c>
      <c r="D18" s="184">
        <v>0.11680388930930449</v>
      </c>
      <c r="E18" s="139">
        <v>109812043</v>
      </c>
      <c r="F18" s="139">
        <v>246641940</v>
      </c>
      <c r="G18" s="140">
        <v>10.159356000000008</v>
      </c>
      <c r="H18" s="140">
        <v>22.911923999999996</v>
      </c>
      <c r="I18" s="140">
        <v>0.89664700000000053</v>
      </c>
      <c r="J18" s="140">
        <v>8.3159120000000044</v>
      </c>
      <c r="K18" s="140">
        <v>4.5480799999999979</v>
      </c>
      <c r="L18" s="140">
        <v>8.5311240000000055</v>
      </c>
      <c r="M18" s="140">
        <v>9466</v>
      </c>
      <c r="N18" s="140">
        <v>1263.3540880000003</v>
      </c>
      <c r="O18" s="140">
        <v>161.96171199999998</v>
      </c>
      <c r="P18" s="140">
        <v>4658.0643329999994</v>
      </c>
      <c r="Q18" s="140">
        <v>786.70901599999956</v>
      </c>
    </row>
    <row r="19" spans="2:17" x14ac:dyDescent="0.3">
      <c r="B19" s="137" t="s">
        <v>206</v>
      </c>
      <c r="C19" s="137">
        <v>2030</v>
      </c>
      <c r="D19" s="184">
        <v>0.22090139275243589</v>
      </c>
      <c r="E19" s="139">
        <v>319124314</v>
      </c>
      <c r="F19" s="139">
        <v>714707600</v>
      </c>
      <c r="G19" s="140">
        <v>29.398046999999991</v>
      </c>
      <c r="H19" s="140">
        <v>66.20452800000001</v>
      </c>
      <c r="I19" s="140">
        <v>3.1335999999999959</v>
      </c>
      <c r="J19" s="140">
        <v>29.014685000000004</v>
      </c>
      <c r="K19" s="140">
        <v>16.604235000000021</v>
      </c>
      <c r="L19" s="140">
        <v>33.606424000000018</v>
      </c>
      <c r="M19" s="140">
        <v>37380</v>
      </c>
      <c r="N19" s="140">
        <v>4749.3021060000019</v>
      </c>
      <c r="O19" s="140">
        <v>636.00916300000029</v>
      </c>
      <c r="P19" s="140">
        <v>17694.550576000009</v>
      </c>
      <c r="Q19" s="140">
        <v>2984.6942989999957</v>
      </c>
    </row>
    <row r="20" spans="2:17" x14ac:dyDescent="0.3">
      <c r="B20" s="137" t="s">
        <v>207</v>
      </c>
      <c r="C20" s="137">
        <v>2030</v>
      </c>
      <c r="D20" s="184">
        <v>9.5543237410792237E-2</v>
      </c>
      <c r="E20" s="139">
        <v>191452334</v>
      </c>
      <c r="F20" s="139">
        <v>430341476</v>
      </c>
      <c r="G20" s="140">
        <v>17.711435999999992</v>
      </c>
      <c r="H20" s="140">
        <v>39.908629999999981</v>
      </c>
      <c r="I20" s="140">
        <v>2.1159159999999995</v>
      </c>
      <c r="J20" s="140">
        <v>19.641037000000004</v>
      </c>
      <c r="K20" s="140">
        <v>10.813149999999993</v>
      </c>
      <c r="L20" s="140">
        <v>16.225149999999992</v>
      </c>
      <c r="M20" s="140">
        <v>18000</v>
      </c>
      <c r="N20" s="140">
        <v>1651.7684150000011</v>
      </c>
      <c r="O20" s="140">
        <v>304.37231400000002</v>
      </c>
      <c r="P20" s="140">
        <v>9093.7141910000046</v>
      </c>
      <c r="Q20" s="140">
        <v>1530.9192950000017</v>
      </c>
    </row>
    <row r="21" spans="2:17" x14ac:dyDescent="0.3">
      <c r="B21" s="137" t="s">
        <v>208</v>
      </c>
      <c r="C21" s="137">
        <v>2030</v>
      </c>
      <c r="D21" s="184">
        <v>0.15766107854007966</v>
      </c>
      <c r="E21" s="139">
        <v>64967883</v>
      </c>
      <c r="F21" s="139">
        <v>145940589</v>
      </c>
      <c r="G21" s="140">
        <v>6.0210209999999984</v>
      </c>
      <c r="H21" s="140">
        <v>13.559990000000003</v>
      </c>
      <c r="I21" s="140">
        <v>0.59078799999999998</v>
      </c>
      <c r="J21" s="140">
        <v>5.475462000000002</v>
      </c>
      <c r="K21" s="140">
        <v>3.1288360000000002</v>
      </c>
      <c r="L21" s="140">
        <v>4.2806710000000008</v>
      </c>
      <c r="M21" s="140">
        <v>4764</v>
      </c>
      <c r="N21" s="140">
        <v>584.8228059999999</v>
      </c>
      <c r="O21" s="140">
        <v>82.236028000000005</v>
      </c>
      <c r="P21" s="140">
        <v>2436.9085269999996</v>
      </c>
      <c r="Q21" s="140">
        <v>408.14114600000011</v>
      </c>
    </row>
    <row r="22" spans="2:17" x14ac:dyDescent="0.3">
      <c r="B22" s="137" t="s">
        <v>209</v>
      </c>
      <c r="C22" s="137">
        <v>2030</v>
      </c>
      <c r="D22" s="184">
        <v>0.28975193975813679</v>
      </c>
      <c r="E22" s="139">
        <v>1294372372</v>
      </c>
      <c r="F22" s="139">
        <v>2877268338</v>
      </c>
      <c r="G22" s="140">
        <v>117.28068800000001</v>
      </c>
      <c r="H22" s="140">
        <v>264.4905489999997</v>
      </c>
      <c r="I22" s="140">
        <v>12.849622999999996</v>
      </c>
      <c r="J22" s="140">
        <v>118.95786499999994</v>
      </c>
      <c r="K22" s="140">
        <v>97.072471000000107</v>
      </c>
      <c r="L22" s="140">
        <v>151.22139100000018</v>
      </c>
      <c r="M22" s="140">
        <v>167863</v>
      </c>
      <c r="N22" s="140">
        <v>48697.020432000005</v>
      </c>
      <c r="O22" s="140">
        <v>2807.1214589999995</v>
      </c>
      <c r="P22" s="140">
        <v>95268.787326999998</v>
      </c>
      <c r="Q22" s="140">
        <v>16381.945272999992</v>
      </c>
    </row>
    <row r="23" spans="2:17" x14ac:dyDescent="0.3">
      <c r="B23" s="137" t="s">
        <v>210</v>
      </c>
      <c r="C23" s="137">
        <v>2030</v>
      </c>
      <c r="D23" s="184">
        <v>5.2738973073937684E-2</v>
      </c>
      <c r="E23" s="139">
        <v>14425482</v>
      </c>
      <c r="F23" s="139">
        <v>32400169</v>
      </c>
      <c r="G23" s="140">
        <v>1.3318430000000003</v>
      </c>
      <c r="H23" s="140">
        <v>3.0050370000000006</v>
      </c>
      <c r="I23" s="140">
        <v>0.12918299999999996</v>
      </c>
      <c r="J23" s="140">
        <v>1.1996929999999999</v>
      </c>
      <c r="K23" s="140">
        <v>0.78185199999999999</v>
      </c>
      <c r="L23" s="140">
        <v>1.2763270000000004</v>
      </c>
      <c r="M23" s="140">
        <v>1423</v>
      </c>
      <c r="N23" s="140">
        <v>167.22902699999995</v>
      </c>
      <c r="O23" s="140">
        <v>24.272945999999994</v>
      </c>
      <c r="P23" s="140">
        <v>757.37758999999983</v>
      </c>
      <c r="Q23" s="140">
        <v>127.30490200000004</v>
      </c>
    </row>
    <row r="24" spans="2:17" x14ac:dyDescent="0.3">
      <c r="B24" s="137" t="s">
        <v>211</v>
      </c>
      <c r="C24" s="137">
        <v>2030</v>
      </c>
      <c r="D24" s="184">
        <v>8.2197840098685998E-2</v>
      </c>
      <c r="E24" s="139">
        <v>39200589</v>
      </c>
      <c r="F24" s="139">
        <v>88157848</v>
      </c>
      <c r="G24" s="140">
        <v>3.6350580000000003</v>
      </c>
      <c r="H24" s="140">
        <v>8.1935289999999981</v>
      </c>
      <c r="I24" s="140">
        <v>0.35827600000000015</v>
      </c>
      <c r="J24" s="140">
        <v>3.3257719999999997</v>
      </c>
      <c r="K24" s="140">
        <v>1.5907670000000007</v>
      </c>
      <c r="L24" s="140">
        <v>2.8954130000000005</v>
      </c>
      <c r="M24" s="140">
        <v>3223</v>
      </c>
      <c r="N24" s="140">
        <v>291.64578799999998</v>
      </c>
      <c r="O24" s="140">
        <v>56.861190999999984</v>
      </c>
      <c r="P24" s="140">
        <v>1683.9125799999999</v>
      </c>
      <c r="Q24" s="140">
        <v>281.70845800000001</v>
      </c>
    </row>
    <row r="25" spans="2:17" x14ac:dyDescent="0.3">
      <c r="B25" s="137" t="s">
        <v>212</v>
      </c>
      <c r="C25" s="137">
        <v>2030</v>
      </c>
      <c r="D25" s="184">
        <v>8.5232036814086323E-2</v>
      </c>
      <c r="E25" s="139">
        <v>97903578</v>
      </c>
      <c r="F25" s="139">
        <v>220145108</v>
      </c>
      <c r="G25" s="140">
        <v>9.0716109999999901</v>
      </c>
      <c r="H25" s="140">
        <v>20.461242999999989</v>
      </c>
      <c r="I25" s="140">
        <v>0.82951499999999934</v>
      </c>
      <c r="J25" s="140">
        <v>7.6986219999999976</v>
      </c>
      <c r="K25" s="140">
        <v>3.7792109999999988</v>
      </c>
      <c r="L25" s="140">
        <v>7.1173889999999993</v>
      </c>
      <c r="M25" s="140">
        <v>7892</v>
      </c>
      <c r="N25" s="140">
        <v>939.92988400000002</v>
      </c>
      <c r="O25" s="140">
        <v>133.98137199999991</v>
      </c>
      <c r="P25" s="140">
        <v>3895.9551429999992</v>
      </c>
      <c r="Q25" s="140">
        <v>658.41228200000069</v>
      </c>
    </row>
    <row r="26" spans="2:17" x14ac:dyDescent="0.3">
      <c r="B26" s="137" t="s">
        <v>202</v>
      </c>
      <c r="C26" s="137">
        <v>2035</v>
      </c>
      <c r="D26" s="184">
        <v>0.48884123776819355</v>
      </c>
      <c r="E26" s="139">
        <v>6110110127</v>
      </c>
      <c r="F26" s="139">
        <v>13625708845</v>
      </c>
      <c r="G26" s="140">
        <v>559.57395700000006</v>
      </c>
      <c r="H26" s="140">
        <v>1259.0582530000011</v>
      </c>
      <c r="I26" s="140">
        <v>57.714897000000029</v>
      </c>
      <c r="J26" s="140">
        <v>532.24613900000043</v>
      </c>
      <c r="K26" s="140">
        <v>376.71040400000004</v>
      </c>
      <c r="L26" s="140">
        <v>570.22659099999987</v>
      </c>
      <c r="M26" s="140">
        <v>636080</v>
      </c>
      <c r="N26" s="140">
        <v>147295.61865000005</v>
      </c>
      <c r="O26" s="140">
        <v>10787.608096999997</v>
      </c>
      <c r="P26" s="140">
        <v>351536.85088299989</v>
      </c>
      <c r="Q26" s="140">
        <v>59897.791784000052</v>
      </c>
    </row>
    <row r="27" spans="2:17" x14ac:dyDescent="0.3">
      <c r="B27" s="137" t="s">
        <v>203</v>
      </c>
      <c r="C27" s="137">
        <v>2035</v>
      </c>
      <c r="D27" s="184">
        <v>0.57517671366125178</v>
      </c>
      <c r="E27" s="139">
        <v>542694130</v>
      </c>
      <c r="F27" s="139">
        <v>1216525476</v>
      </c>
      <c r="G27" s="140">
        <v>50.329388000000016</v>
      </c>
      <c r="H27" s="140">
        <v>113.15181500000004</v>
      </c>
      <c r="I27" s="140">
        <v>4.2837490000000003</v>
      </c>
      <c r="J27" s="140">
        <v>39.512151000000003</v>
      </c>
      <c r="K27" s="140">
        <v>23.167393999999998</v>
      </c>
      <c r="L27" s="140">
        <v>34.796191000000029</v>
      </c>
      <c r="M27" s="140">
        <v>38833</v>
      </c>
      <c r="N27" s="140">
        <v>4558.5409569999974</v>
      </c>
      <c r="O27" s="140">
        <v>666.73654999999985</v>
      </c>
      <c r="P27" s="140">
        <v>21221.036112999995</v>
      </c>
      <c r="Q27" s="140">
        <v>3576.9310060000003</v>
      </c>
    </row>
    <row r="28" spans="2:17" x14ac:dyDescent="0.3">
      <c r="B28" s="137" t="s">
        <v>204</v>
      </c>
      <c r="C28" s="137">
        <v>2035</v>
      </c>
      <c r="D28" s="184">
        <v>0.23998309213634023</v>
      </c>
      <c r="E28" s="139">
        <v>144845793</v>
      </c>
      <c r="F28" s="139">
        <v>325627500</v>
      </c>
      <c r="G28" s="140">
        <v>13.442142000000004</v>
      </c>
      <c r="H28" s="140">
        <v>30.284330000000004</v>
      </c>
      <c r="I28" s="140">
        <v>1.2295740000000008</v>
      </c>
      <c r="J28" s="140">
        <v>11.394751999999995</v>
      </c>
      <c r="K28" s="140">
        <v>5.9453820000000013</v>
      </c>
      <c r="L28" s="140">
        <v>10.883321000000008</v>
      </c>
      <c r="M28" s="140">
        <v>12109</v>
      </c>
      <c r="N28" s="140">
        <v>934.28436199999976</v>
      </c>
      <c r="O28" s="140">
        <v>211.16166300000012</v>
      </c>
      <c r="P28" s="140">
        <v>5990.3383580000009</v>
      </c>
      <c r="Q28" s="140">
        <v>1002.9740500000001</v>
      </c>
    </row>
    <row r="29" spans="2:17" x14ac:dyDescent="0.3">
      <c r="B29" s="137" t="s">
        <v>205</v>
      </c>
      <c r="C29" s="137">
        <v>2035</v>
      </c>
      <c r="D29" s="184">
        <v>0.22114666112779841</v>
      </c>
      <c r="E29" s="139">
        <v>225289664</v>
      </c>
      <c r="F29" s="139">
        <v>506044235</v>
      </c>
      <c r="G29" s="140">
        <v>20.882189999999994</v>
      </c>
      <c r="H29" s="140">
        <v>47.054517000000004</v>
      </c>
      <c r="I29" s="140">
        <v>1.8111620000000006</v>
      </c>
      <c r="J29" s="140">
        <v>16.782088999999996</v>
      </c>
      <c r="K29" s="140">
        <v>9.2108199999999982</v>
      </c>
      <c r="L29" s="140">
        <v>15.734658000000005</v>
      </c>
      <c r="M29" s="140">
        <v>17507</v>
      </c>
      <c r="N29" s="140">
        <v>2094.5647339999973</v>
      </c>
      <c r="O29" s="140">
        <v>302.47657500000003</v>
      </c>
      <c r="P29" s="140">
        <v>8704.1011890000045</v>
      </c>
      <c r="Q29" s="140">
        <v>1462.5129050000023</v>
      </c>
    </row>
    <row r="30" spans="2:17" x14ac:dyDescent="0.3">
      <c r="B30" s="137" t="s">
        <v>206</v>
      </c>
      <c r="C30" s="137">
        <v>2035</v>
      </c>
      <c r="D30" s="184">
        <v>0.36372985468863961</v>
      </c>
      <c r="E30" s="139">
        <v>572489495</v>
      </c>
      <c r="F30" s="139">
        <v>1282308932</v>
      </c>
      <c r="G30" s="140">
        <v>52.835402000000009</v>
      </c>
      <c r="H30" s="140">
        <v>118.90020200000004</v>
      </c>
      <c r="I30" s="140">
        <v>5.5188159999999966</v>
      </c>
      <c r="J30" s="140">
        <v>51.038359000000014</v>
      </c>
      <c r="K30" s="140">
        <v>29.153669000000018</v>
      </c>
      <c r="L30" s="140">
        <v>56.730263000000022</v>
      </c>
      <c r="M30" s="140">
        <v>63174</v>
      </c>
      <c r="N30" s="140">
        <v>7417.2068869999994</v>
      </c>
      <c r="O30" s="140">
        <v>1072.1930889999999</v>
      </c>
      <c r="P30" s="140">
        <v>29030.76649899999</v>
      </c>
      <c r="Q30" s="140">
        <v>4897.2581679999957</v>
      </c>
    </row>
    <row r="31" spans="2:17" x14ac:dyDescent="0.3">
      <c r="B31" s="137" t="s">
        <v>207</v>
      </c>
      <c r="C31" s="137">
        <v>2035</v>
      </c>
      <c r="D31" s="184">
        <v>0.24580402911883839</v>
      </c>
      <c r="E31" s="139">
        <v>542489247</v>
      </c>
      <c r="F31" s="139">
        <v>1218768250</v>
      </c>
      <c r="G31" s="140">
        <v>50.255765000000039</v>
      </c>
      <c r="H31" s="140">
        <v>113.13155499999999</v>
      </c>
      <c r="I31" s="140">
        <v>5.7932399999999999</v>
      </c>
      <c r="J31" s="140">
        <v>53.685073999999979</v>
      </c>
      <c r="K31" s="140">
        <v>29.616680000000031</v>
      </c>
      <c r="L31" s="140">
        <v>42.807954000000016</v>
      </c>
      <c r="M31" s="140">
        <v>47566</v>
      </c>
      <c r="N31" s="140">
        <v>4215.9094239999968</v>
      </c>
      <c r="O31" s="140">
        <v>799.28013700000042</v>
      </c>
      <c r="P31" s="140">
        <v>22857.308811999992</v>
      </c>
      <c r="Q31" s="140">
        <v>3846.3887260000029</v>
      </c>
    </row>
    <row r="32" spans="2:17" x14ac:dyDescent="0.3">
      <c r="B32" s="137" t="s">
        <v>208</v>
      </c>
      <c r="C32" s="137">
        <v>2035</v>
      </c>
      <c r="D32" s="184">
        <v>0.29183687672468184</v>
      </c>
      <c r="E32" s="139">
        <v>126942956</v>
      </c>
      <c r="F32" s="139">
        <v>285122704</v>
      </c>
      <c r="G32" s="140">
        <v>11.778405000000006</v>
      </c>
      <c r="H32" s="140">
        <v>26.512743999999994</v>
      </c>
      <c r="I32" s="140">
        <v>1.1062149999999993</v>
      </c>
      <c r="J32" s="140">
        <v>10.241679999999995</v>
      </c>
      <c r="K32" s="140">
        <v>5.9856780000000036</v>
      </c>
      <c r="L32" s="140">
        <v>7.700142999999998</v>
      </c>
      <c r="M32" s="140">
        <v>8576</v>
      </c>
      <c r="N32" s="140">
        <v>986.06238200000007</v>
      </c>
      <c r="O32" s="140">
        <v>148.78788399999996</v>
      </c>
      <c r="P32" s="140">
        <v>4446.659442000001</v>
      </c>
      <c r="Q32" s="140">
        <v>742.77485799999965</v>
      </c>
    </row>
    <row r="33" spans="2:17" x14ac:dyDescent="0.3">
      <c r="B33" s="137" t="s">
        <v>209</v>
      </c>
      <c r="C33" s="137">
        <v>2035</v>
      </c>
      <c r="D33" s="184">
        <v>0.73792212058778606</v>
      </c>
      <c r="E33" s="139">
        <v>3577050941</v>
      </c>
      <c r="F33" s="139">
        <v>7941000166</v>
      </c>
      <c r="G33" s="140">
        <v>324.96559100000002</v>
      </c>
      <c r="H33" s="140">
        <v>730.96165800000097</v>
      </c>
      <c r="I33" s="140">
        <v>34.728330000000035</v>
      </c>
      <c r="J33" s="140">
        <v>319.5171320000004</v>
      </c>
      <c r="K33" s="140">
        <v>258.344087</v>
      </c>
      <c r="L33" s="140">
        <v>375.41077899999982</v>
      </c>
      <c r="M33" s="140">
        <v>419214</v>
      </c>
      <c r="N33" s="140">
        <v>123986.18866600003</v>
      </c>
      <c r="O33" s="140">
        <v>7081.5739979999962</v>
      </c>
      <c r="P33" s="140">
        <v>244521.50593299986</v>
      </c>
      <c r="Q33" s="140">
        <v>41894.033210000045</v>
      </c>
    </row>
    <row r="34" spans="2:17" x14ac:dyDescent="0.3">
      <c r="B34" s="137" t="s">
        <v>210</v>
      </c>
      <c r="C34" s="137">
        <v>2035</v>
      </c>
      <c r="D34" s="184">
        <v>0.13985142202402487</v>
      </c>
      <c r="E34" s="139">
        <v>40752704</v>
      </c>
      <c r="F34" s="139">
        <v>91521726</v>
      </c>
      <c r="G34" s="140">
        <v>3.7665090000000006</v>
      </c>
      <c r="H34" s="140">
        <v>8.4937310000000021</v>
      </c>
      <c r="I34" s="140">
        <v>0.35819799999999991</v>
      </c>
      <c r="J34" s="140">
        <v>3.3233249999999996</v>
      </c>
      <c r="K34" s="140">
        <v>2.1844990000000002</v>
      </c>
      <c r="L34" s="140">
        <v>3.291164999999999</v>
      </c>
      <c r="M34" s="140">
        <v>3660</v>
      </c>
      <c r="N34" s="140">
        <v>438.39978900000006</v>
      </c>
      <c r="O34" s="140">
        <v>63.181529999999988</v>
      </c>
      <c r="P34" s="140">
        <v>1992.2803939999999</v>
      </c>
      <c r="Q34" s="140">
        <v>333.94055400000008</v>
      </c>
    </row>
    <row r="35" spans="2:17" x14ac:dyDescent="0.3">
      <c r="B35" s="137" t="s">
        <v>211</v>
      </c>
      <c r="C35" s="137">
        <v>2035</v>
      </c>
      <c r="D35" s="184">
        <v>0.22259541333159397</v>
      </c>
      <c r="E35" s="139">
        <v>112410213</v>
      </c>
      <c r="F35" s="139">
        <v>252692572</v>
      </c>
      <c r="G35" s="140">
        <v>10.433283999999999</v>
      </c>
      <c r="H35" s="140">
        <v>23.49968500000001</v>
      </c>
      <c r="I35" s="140">
        <v>1.0010200000000002</v>
      </c>
      <c r="J35" s="140">
        <v>9.2785719999999969</v>
      </c>
      <c r="K35" s="140">
        <v>4.4683509999999975</v>
      </c>
      <c r="L35" s="140">
        <v>7.7522760000000037</v>
      </c>
      <c r="M35" s="140">
        <v>8626</v>
      </c>
      <c r="N35" s="140">
        <v>758.834834</v>
      </c>
      <c r="O35" s="140">
        <v>152.87066200000004</v>
      </c>
      <c r="P35" s="140">
        <v>4474.293332000002</v>
      </c>
      <c r="Q35" s="140">
        <v>748.34343799999999</v>
      </c>
    </row>
    <row r="36" spans="2:17" x14ac:dyDescent="0.3">
      <c r="B36" s="141" t="s">
        <v>212</v>
      </c>
      <c r="C36" s="141">
        <v>2035</v>
      </c>
      <c r="D36" s="185">
        <v>0.18449456276306359</v>
      </c>
      <c r="E36" s="143">
        <v>225144984</v>
      </c>
      <c r="F36" s="143">
        <v>506097284</v>
      </c>
      <c r="G36" s="144">
        <v>20.885280999999996</v>
      </c>
      <c r="H36" s="144">
        <v>47.068016000000014</v>
      </c>
      <c r="I36" s="144">
        <v>1.8845930000000002</v>
      </c>
      <c r="J36" s="144">
        <v>17.473005000000008</v>
      </c>
      <c r="K36" s="144">
        <v>8.6338439999999963</v>
      </c>
      <c r="L36" s="144">
        <v>15.119841000000005</v>
      </c>
      <c r="M36" s="144">
        <v>16815</v>
      </c>
      <c r="N36" s="144">
        <v>1905.6266150000013</v>
      </c>
      <c r="O36" s="144">
        <v>289.34600900000015</v>
      </c>
      <c r="P36" s="144">
        <v>8298.560811000003</v>
      </c>
      <c r="Q36" s="144">
        <v>1392.6348689999988</v>
      </c>
    </row>
  </sheetData>
  <mergeCells count="1">
    <mergeCell ref="G2:Q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D75EB-A6D7-4021-89F4-7818182FE728}">
  <sheetPr>
    <tabColor theme="8"/>
  </sheetPr>
  <dimension ref="A1:Q36"/>
  <sheetViews>
    <sheetView zoomScaleNormal="100" workbookViewId="0">
      <pane xSplit="3" ySplit="3" topLeftCell="D4" activePane="bottomRight" state="frozen"/>
      <selection pane="topRight" activeCell="D4" sqref="D4"/>
      <selection pane="bottomLeft" activeCell="D4" sqref="D4"/>
      <selection pane="bottomRight" activeCell="A2" sqref="A2"/>
    </sheetView>
  </sheetViews>
  <sheetFormatPr defaultRowHeight="14" x14ac:dyDescent="0.3"/>
  <cols>
    <col min="1" max="1" width="4" customWidth="1"/>
    <col min="2" max="2" width="16.5" customWidth="1"/>
    <col min="3" max="3" width="6.25" customWidth="1"/>
    <col min="4" max="4" width="23.83203125" customWidth="1"/>
    <col min="5" max="5" width="20.83203125" style="131" customWidth="1"/>
    <col min="6" max="6" width="21.25" style="131" customWidth="1"/>
    <col min="7" max="7" width="19.08203125" customWidth="1"/>
    <col min="8" max="8" width="17.08203125" customWidth="1"/>
    <col min="9" max="9" width="20.33203125" customWidth="1"/>
    <col min="10" max="10" width="19.33203125" customWidth="1"/>
    <col min="11" max="11" width="14.83203125" customWidth="1"/>
    <col min="12" max="12" width="12.33203125" customWidth="1"/>
    <col min="13" max="13" width="18.75" bestFit="1" customWidth="1"/>
    <col min="14" max="14" width="23.33203125" customWidth="1"/>
    <col min="15" max="15" width="15.83203125" customWidth="1"/>
    <col min="16" max="16" width="16.25" customWidth="1"/>
    <col min="17" max="17" width="11.08203125" customWidth="1"/>
  </cols>
  <sheetData>
    <row r="1" spans="1:17" ht="20" x14ac:dyDescent="0.4">
      <c r="A1" s="186" t="s">
        <v>216</v>
      </c>
      <c r="B1" s="146"/>
      <c r="C1" s="146"/>
      <c r="D1" s="146"/>
      <c r="E1" s="147"/>
      <c r="F1" s="147"/>
      <c r="G1" s="148"/>
      <c r="H1" s="148"/>
      <c r="I1" s="148"/>
      <c r="J1" s="148"/>
      <c r="K1" s="148"/>
      <c r="L1" s="148"/>
      <c r="M1" s="148"/>
      <c r="N1" s="148"/>
      <c r="O1" s="148"/>
      <c r="P1" s="148"/>
      <c r="Q1" s="148"/>
    </row>
    <row r="2" spans="1:17" x14ac:dyDescent="0.3">
      <c r="G2" s="406" t="s">
        <v>185</v>
      </c>
      <c r="H2" s="406"/>
      <c r="I2" s="406"/>
      <c r="J2" s="406"/>
      <c r="K2" s="406"/>
      <c r="L2" s="406"/>
      <c r="M2" s="406"/>
      <c r="N2" s="406"/>
      <c r="O2" s="406"/>
      <c r="P2" s="406"/>
      <c r="Q2" s="406"/>
    </row>
    <row r="3" spans="1:17" ht="47.5" x14ac:dyDescent="0.3">
      <c r="B3" s="134" t="s">
        <v>186</v>
      </c>
      <c r="C3" s="134" t="s">
        <v>187</v>
      </c>
      <c r="D3" s="134" t="s">
        <v>188</v>
      </c>
      <c r="E3" s="135" t="s">
        <v>189</v>
      </c>
      <c r="F3" s="135" t="s">
        <v>190</v>
      </c>
      <c r="G3" s="136" t="s">
        <v>214</v>
      </c>
      <c r="H3" s="136" t="s">
        <v>215</v>
      </c>
      <c r="I3" s="136" t="s">
        <v>193</v>
      </c>
      <c r="J3" s="136" t="s">
        <v>194</v>
      </c>
      <c r="K3" s="136" t="s">
        <v>195</v>
      </c>
      <c r="L3" s="136" t="s">
        <v>196</v>
      </c>
      <c r="M3" s="136" t="s">
        <v>197</v>
      </c>
      <c r="N3" s="136" t="s">
        <v>198</v>
      </c>
      <c r="O3" s="136" t="s">
        <v>199</v>
      </c>
      <c r="P3" s="136" t="s">
        <v>200</v>
      </c>
      <c r="Q3" s="136" t="s">
        <v>201</v>
      </c>
    </row>
    <row r="4" spans="1:17" x14ac:dyDescent="0.3">
      <c r="B4" s="137" t="s">
        <v>202</v>
      </c>
      <c r="C4" s="137">
        <v>2025</v>
      </c>
      <c r="D4" s="184">
        <v>0.11334505837430374</v>
      </c>
      <c r="E4" s="139">
        <v>1356154960</v>
      </c>
      <c r="F4" s="139">
        <v>3032783905</v>
      </c>
      <c r="G4" s="140">
        <v>124.28116700000005</v>
      </c>
      <c r="H4" s="140">
        <v>280.24329900000009</v>
      </c>
      <c r="I4" s="140">
        <v>13.134920999999991</v>
      </c>
      <c r="J4" s="140">
        <v>121.707235</v>
      </c>
      <c r="K4" s="140">
        <v>79.613620000000026</v>
      </c>
      <c r="L4" s="140">
        <v>139.45940599999989</v>
      </c>
      <c r="M4" s="140">
        <v>154834</v>
      </c>
      <c r="N4" s="140">
        <v>29579.454981999999</v>
      </c>
      <c r="O4" s="140">
        <v>2630.8854569999999</v>
      </c>
      <c r="P4" s="140">
        <v>84682.448810999966</v>
      </c>
      <c r="Q4" s="140">
        <v>14390.143719</v>
      </c>
    </row>
    <row r="5" spans="1:17" x14ac:dyDescent="0.3">
      <c r="B5" s="137" t="s">
        <v>203</v>
      </c>
      <c r="C5" s="137">
        <v>2025</v>
      </c>
      <c r="D5" s="184">
        <v>0.44183138525361337</v>
      </c>
      <c r="E5" s="139">
        <v>338040456</v>
      </c>
      <c r="F5" s="139">
        <v>757925041</v>
      </c>
      <c r="G5" s="140">
        <v>31.260143000000014</v>
      </c>
      <c r="H5" s="140">
        <v>70.363633000000007</v>
      </c>
      <c r="I5" s="140">
        <v>2.9253669999999992</v>
      </c>
      <c r="J5" s="140">
        <v>27.010888000000005</v>
      </c>
      <c r="K5" s="140">
        <v>15.708649999999992</v>
      </c>
      <c r="L5" s="140">
        <v>26.429635999999991</v>
      </c>
      <c r="M5" s="140">
        <v>29367</v>
      </c>
      <c r="N5" s="140">
        <v>3490.8340740000003</v>
      </c>
      <c r="O5" s="140">
        <v>508.94209799999982</v>
      </c>
      <c r="P5" s="140">
        <v>16801.620966999995</v>
      </c>
      <c r="Q5" s="140">
        <v>2831.1907969999988</v>
      </c>
    </row>
    <row r="6" spans="1:17" x14ac:dyDescent="0.3">
      <c r="B6" s="137" t="s">
        <v>204</v>
      </c>
      <c r="C6" s="137">
        <v>2025</v>
      </c>
      <c r="D6" s="184">
        <v>7.092485196100011E-2</v>
      </c>
      <c r="E6" s="139">
        <v>37080518</v>
      </c>
      <c r="F6" s="139">
        <v>83402409</v>
      </c>
      <c r="G6" s="140">
        <v>3.4327379999999996</v>
      </c>
      <c r="H6" s="140">
        <v>7.7446880000000053</v>
      </c>
      <c r="I6" s="140">
        <v>0.33012300000000017</v>
      </c>
      <c r="J6" s="140">
        <v>3.0649280000000019</v>
      </c>
      <c r="K6" s="140">
        <v>1.5946050000000003</v>
      </c>
      <c r="L6" s="140">
        <v>3.3191990000000011</v>
      </c>
      <c r="M6" s="140">
        <v>3674</v>
      </c>
      <c r="N6" s="140">
        <v>296.84907900000007</v>
      </c>
      <c r="O6" s="140">
        <v>64.467182000000037</v>
      </c>
      <c r="P6" s="140">
        <v>1901.094601</v>
      </c>
      <c r="Q6" s="140">
        <v>318.78296699999993</v>
      </c>
    </row>
    <row r="7" spans="1:17" x14ac:dyDescent="0.3">
      <c r="B7" s="137" t="s">
        <v>205</v>
      </c>
      <c r="C7" s="137">
        <v>2025</v>
      </c>
      <c r="D7" s="184">
        <v>9.7743331143922307E-2</v>
      </c>
      <c r="E7" s="139">
        <v>83423206</v>
      </c>
      <c r="F7" s="139">
        <v>187354692</v>
      </c>
      <c r="G7" s="140">
        <v>7.7022609999999991</v>
      </c>
      <c r="H7" s="140">
        <v>17.383147999999995</v>
      </c>
      <c r="I7" s="140">
        <v>0.70991400000000038</v>
      </c>
      <c r="J7" s="140">
        <v>6.5849949999999984</v>
      </c>
      <c r="K7" s="140">
        <v>3.5841209999999992</v>
      </c>
      <c r="L7" s="140">
        <v>7.1435720000000007</v>
      </c>
      <c r="M7" s="140">
        <v>7937</v>
      </c>
      <c r="N7" s="140">
        <v>1105.4698479999997</v>
      </c>
      <c r="O7" s="140">
        <v>137.27949099999998</v>
      </c>
      <c r="P7" s="140">
        <v>4063.869286000001</v>
      </c>
      <c r="Q7" s="140">
        <v>685.85841500000049</v>
      </c>
    </row>
    <row r="8" spans="1:17" x14ac:dyDescent="0.3">
      <c r="B8" s="137" t="s">
        <v>206</v>
      </c>
      <c r="C8" s="137">
        <v>2025</v>
      </c>
      <c r="D8" s="184">
        <v>0.17366995460936904</v>
      </c>
      <c r="E8" s="139">
        <v>226026691</v>
      </c>
      <c r="F8" s="139">
        <v>505966763</v>
      </c>
      <c r="G8" s="140">
        <v>20.771263999999988</v>
      </c>
      <c r="H8" s="140">
        <v>46.801621000000011</v>
      </c>
      <c r="I8" s="140">
        <v>2.3050220000000001</v>
      </c>
      <c r="J8" s="140">
        <v>21.348381999999983</v>
      </c>
      <c r="K8" s="140">
        <v>12.213879000000004</v>
      </c>
      <c r="L8" s="140">
        <v>26.119048999999965</v>
      </c>
      <c r="M8" s="140">
        <v>29082</v>
      </c>
      <c r="N8" s="140">
        <v>3855.8853460000018</v>
      </c>
      <c r="O8" s="140">
        <v>503.62920299999945</v>
      </c>
      <c r="P8" s="140">
        <v>14232.243134</v>
      </c>
      <c r="Q8" s="140">
        <v>2390.3036850000008</v>
      </c>
    </row>
    <row r="9" spans="1:17" x14ac:dyDescent="0.3">
      <c r="B9" s="137" t="s">
        <v>207</v>
      </c>
      <c r="C9" s="137">
        <v>2025</v>
      </c>
      <c r="D9" s="184">
        <v>4.3169215805345156E-2</v>
      </c>
      <c r="E9" s="139">
        <v>80329560</v>
      </c>
      <c r="F9" s="139">
        <v>180590560</v>
      </c>
      <c r="G9" s="140">
        <v>7.4158749999999998</v>
      </c>
      <c r="H9" s="140">
        <v>16.722078999999997</v>
      </c>
      <c r="I9" s="140">
        <v>0.94346399999999908</v>
      </c>
      <c r="J9" s="140">
        <v>8.7622750000000043</v>
      </c>
      <c r="K9" s="140">
        <v>4.8059300000000027</v>
      </c>
      <c r="L9" s="140">
        <v>7.5977669999999984</v>
      </c>
      <c r="M9" s="140">
        <v>8444</v>
      </c>
      <c r="N9" s="140">
        <v>781.40696100000071</v>
      </c>
      <c r="O9" s="140">
        <v>146.42283799999996</v>
      </c>
      <c r="P9" s="140">
        <v>4514.4859329999945</v>
      </c>
      <c r="Q9" s="140">
        <v>755.88460100000032</v>
      </c>
    </row>
    <row r="10" spans="1:17" x14ac:dyDescent="0.3">
      <c r="B10" s="137" t="s">
        <v>208</v>
      </c>
      <c r="C10" s="137">
        <v>2025</v>
      </c>
      <c r="D10" s="184">
        <v>0.10618638476388989</v>
      </c>
      <c r="E10" s="139">
        <v>40462895</v>
      </c>
      <c r="F10" s="139">
        <v>90880207</v>
      </c>
      <c r="G10" s="140">
        <v>3.7434279999999993</v>
      </c>
      <c r="H10" s="140">
        <v>8.4335780000000007</v>
      </c>
      <c r="I10" s="140">
        <v>0.39438499999999993</v>
      </c>
      <c r="J10" s="140">
        <v>3.655631000000001</v>
      </c>
      <c r="K10" s="140">
        <v>2.0125120000000005</v>
      </c>
      <c r="L10" s="140">
        <v>2.9695709999999997</v>
      </c>
      <c r="M10" s="140">
        <v>3302</v>
      </c>
      <c r="N10" s="140">
        <v>430.66215800000003</v>
      </c>
      <c r="O10" s="140">
        <v>57.910921999999999</v>
      </c>
      <c r="P10" s="140">
        <v>1699.077610999999</v>
      </c>
      <c r="Q10" s="140">
        <v>284.36392199999995</v>
      </c>
    </row>
    <row r="11" spans="1:17" x14ac:dyDescent="0.3">
      <c r="B11" s="137" t="s">
        <v>209</v>
      </c>
      <c r="C11" s="137">
        <v>2025</v>
      </c>
      <c r="D11" s="184">
        <v>0.10155856992971614</v>
      </c>
      <c r="E11" s="139">
        <v>450292646</v>
      </c>
      <c r="F11" s="139">
        <v>1000659076</v>
      </c>
      <c r="G11" s="140">
        <v>40.655671000000076</v>
      </c>
      <c r="H11" s="140">
        <v>91.809101000000027</v>
      </c>
      <c r="I11" s="140">
        <v>4.6295929999999936</v>
      </c>
      <c r="J11" s="140">
        <v>42.951724000000013</v>
      </c>
      <c r="K11" s="140">
        <v>35.517716000000021</v>
      </c>
      <c r="L11" s="140">
        <v>57.90258099999992</v>
      </c>
      <c r="M11" s="140">
        <v>64189</v>
      </c>
      <c r="N11" s="140">
        <v>18607.829067999999</v>
      </c>
      <c r="O11" s="140">
        <v>1059.9301250000008</v>
      </c>
      <c r="P11" s="140">
        <v>36836.267745999969</v>
      </c>
      <c r="Q11" s="140">
        <v>6343.7255659999983</v>
      </c>
    </row>
    <row r="12" spans="1:17" x14ac:dyDescent="0.3">
      <c r="B12" s="137" t="s">
        <v>210</v>
      </c>
      <c r="C12" s="137">
        <v>2025</v>
      </c>
      <c r="D12" s="184">
        <v>3.0200403368438992E-2</v>
      </c>
      <c r="E12" s="139">
        <v>7739239</v>
      </c>
      <c r="F12" s="139">
        <v>17377966</v>
      </c>
      <c r="G12" s="140">
        <v>0.71331899999999993</v>
      </c>
      <c r="H12" s="140">
        <v>1.6101020000000001</v>
      </c>
      <c r="I12" s="140">
        <v>7.1387999999999965E-2</v>
      </c>
      <c r="J12" s="140">
        <v>0.66312899999999997</v>
      </c>
      <c r="K12" s="140">
        <v>0.43311899999999987</v>
      </c>
      <c r="L12" s="140">
        <v>0.73682999999999998</v>
      </c>
      <c r="M12" s="140">
        <v>818</v>
      </c>
      <c r="N12" s="140">
        <v>100.57819300000003</v>
      </c>
      <c r="O12" s="140">
        <v>14.281865999999997</v>
      </c>
      <c r="P12" s="140">
        <v>448.46587000000017</v>
      </c>
      <c r="Q12" s="140">
        <v>75.39104500000002</v>
      </c>
    </row>
    <row r="13" spans="1:17" x14ac:dyDescent="0.3">
      <c r="B13" s="137" t="s">
        <v>211</v>
      </c>
      <c r="C13" s="137">
        <v>2025</v>
      </c>
      <c r="D13" s="184">
        <v>4.6376725893035028E-2</v>
      </c>
      <c r="E13" s="139">
        <v>20966218</v>
      </c>
      <c r="F13" s="139">
        <v>47160699</v>
      </c>
      <c r="G13" s="140">
        <v>1.9420580000000003</v>
      </c>
      <c r="H13" s="140">
        <v>4.3795250000000001</v>
      </c>
      <c r="I13" s="140">
        <v>0.19965300000000002</v>
      </c>
      <c r="J13" s="140">
        <v>1.8541340000000004</v>
      </c>
      <c r="K13" s="140">
        <v>0.88306800000000008</v>
      </c>
      <c r="L13" s="140">
        <v>1.671589</v>
      </c>
      <c r="M13" s="140">
        <v>1844</v>
      </c>
      <c r="N13" s="140">
        <v>167.69889900000004</v>
      </c>
      <c r="O13" s="140">
        <v>32.995792000000016</v>
      </c>
      <c r="P13" s="140">
        <v>997.5136679999996</v>
      </c>
      <c r="Q13" s="140">
        <v>166.45489599999999</v>
      </c>
    </row>
    <row r="14" spans="1:17" x14ac:dyDescent="0.3">
      <c r="B14" s="137" t="s">
        <v>212</v>
      </c>
      <c r="C14" s="137">
        <v>2025</v>
      </c>
      <c r="D14" s="184">
        <v>6.65683489320755E-2</v>
      </c>
      <c r="E14" s="139">
        <v>71793531</v>
      </c>
      <c r="F14" s="139">
        <v>161466492</v>
      </c>
      <c r="G14" s="140">
        <v>6.644409999999997</v>
      </c>
      <c r="H14" s="140">
        <v>14.995824000000015</v>
      </c>
      <c r="I14" s="140">
        <v>0.62601199999999946</v>
      </c>
      <c r="J14" s="140">
        <v>5.8111489999999959</v>
      </c>
      <c r="K14" s="140">
        <v>2.8600199999999996</v>
      </c>
      <c r="L14" s="140">
        <v>5.5696119999999985</v>
      </c>
      <c r="M14" s="140">
        <v>6177</v>
      </c>
      <c r="N14" s="140">
        <v>742.24135600000011</v>
      </c>
      <c r="O14" s="140">
        <v>105.02594000000003</v>
      </c>
      <c r="P14" s="140">
        <v>3187.8099950000005</v>
      </c>
      <c r="Q14" s="140">
        <v>538.18782500000054</v>
      </c>
    </row>
    <row r="15" spans="1:17" x14ac:dyDescent="0.3">
      <c r="B15" s="137" t="s">
        <v>202</v>
      </c>
      <c r="C15" s="137">
        <v>2030</v>
      </c>
      <c r="D15" s="184">
        <v>0.20250511229536369</v>
      </c>
      <c r="E15" s="139">
        <v>2433910501</v>
      </c>
      <c r="F15" s="139">
        <v>5437531098</v>
      </c>
      <c r="G15" s="140">
        <v>222.93380299999998</v>
      </c>
      <c r="H15" s="140">
        <v>502.43959299999983</v>
      </c>
      <c r="I15" s="140">
        <v>23.123655000000017</v>
      </c>
      <c r="J15" s="140">
        <v>214.14872799999989</v>
      </c>
      <c r="K15" s="140">
        <v>147.20597900000001</v>
      </c>
      <c r="L15" s="140">
        <v>240.1224949999999</v>
      </c>
      <c r="M15" s="140">
        <v>266699</v>
      </c>
      <c r="N15" s="140">
        <v>57083.916847000008</v>
      </c>
      <c r="O15" s="140">
        <v>4500.3932389999973</v>
      </c>
      <c r="P15" s="140">
        <v>144208.24567099984</v>
      </c>
      <c r="Q15" s="140">
        <v>24598.269724000031</v>
      </c>
    </row>
    <row r="16" spans="1:17" x14ac:dyDescent="0.3">
      <c r="B16" s="137" t="s">
        <v>203</v>
      </c>
      <c r="C16" s="137">
        <v>2030</v>
      </c>
      <c r="D16" s="184">
        <v>0.47042129814940731</v>
      </c>
      <c r="E16" s="139">
        <v>406508088</v>
      </c>
      <c r="F16" s="139">
        <v>911452246</v>
      </c>
      <c r="G16" s="140">
        <v>37.659289999999999</v>
      </c>
      <c r="H16" s="140">
        <v>84.717307000000005</v>
      </c>
      <c r="I16" s="140">
        <v>3.3291189999999986</v>
      </c>
      <c r="J16" s="140">
        <v>30.733105000000002</v>
      </c>
      <c r="K16" s="140">
        <v>17.966070000000006</v>
      </c>
      <c r="L16" s="140">
        <v>28.510615999999992</v>
      </c>
      <c r="M16" s="140">
        <v>31774</v>
      </c>
      <c r="N16" s="140">
        <v>3708.3513450000019</v>
      </c>
      <c r="O16" s="140">
        <v>543.19578100000001</v>
      </c>
      <c r="P16" s="140">
        <v>17459.089930999988</v>
      </c>
      <c r="Q16" s="140">
        <v>2949.8146809999994</v>
      </c>
    </row>
    <row r="17" spans="2:17" x14ac:dyDescent="0.3">
      <c r="B17" s="137" t="s">
        <v>204</v>
      </c>
      <c r="C17" s="137">
        <v>2030</v>
      </c>
      <c r="D17" s="184">
        <v>0.11032168199020884</v>
      </c>
      <c r="E17" s="139">
        <v>62227398</v>
      </c>
      <c r="F17" s="139">
        <v>139944550</v>
      </c>
      <c r="G17" s="140">
        <v>5.7692469999999991</v>
      </c>
      <c r="H17" s="140">
        <v>13.00731200000001</v>
      </c>
      <c r="I17" s="140">
        <v>0.53968300000000002</v>
      </c>
      <c r="J17" s="140">
        <v>5.0084040000000023</v>
      </c>
      <c r="K17" s="140">
        <v>2.6158519999999985</v>
      </c>
      <c r="L17" s="140">
        <v>5.0932929999999983</v>
      </c>
      <c r="M17" s="140">
        <v>5654</v>
      </c>
      <c r="N17" s="140">
        <v>441.00224999999989</v>
      </c>
      <c r="O17" s="140">
        <v>97.821815000000001</v>
      </c>
      <c r="P17" s="140">
        <v>2807.9741840000011</v>
      </c>
      <c r="Q17" s="140">
        <v>471.5246919999999</v>
      </c>
    </row>
    <row r="18" spans="2:17" x14ac:dyDescent="0.3">
      <c r="B18" s="137" t="s">
        <v>205</v>
      </c>
      <c r="C18" s="137">
        <v>2030</v>
      </c>
      <c r="D18" s="184">
        <v>0.11380996259742834</v>
      </c>
      <c r="E18" s="139">
        <v>106962242</v>
      </c>
      <c r="F18" s="139">
        <v>240246612</v>
      </c>
      <c r="G18" s="140">
        <v>9.8957589999999929</v>
      </c>
      <c r="H18" s="140">
        <v>22.317828999999996</v>
      </c>
      <c r="I18" s="140">
        <v>0.87380900000000017</v>
      </c>
      <c r="J18" s="140">
        <v>8.1043870000000009</v>
      </c>
      <c r="K18" s="140">
        <v>4.4328160000000025</v>
      </c>
      <c r="L18" s="140">
        <v>8.3117420000000006</v>
      </c>
      <c r="M18" s="140">
        <v>9233</v>
      </c>
      <c r="N18" s="140">
        <v>1228.9646279999997</v>
      </c>
      <c r="O18" s="140">
        <v>157.78701299999986</v>
      </c>
      <c r="P18" s="140">
        <v>4538.615039999996</v>
      </c>
      <c r="Q18" s="140">
        <v>766.52396400000089</v>
      </c>
    </row>
    <row r="19" spans="2:17" x14ac:dyDescent="0.3">
      <c r="B19" s="137" t="s">
        <v>206</v>
      </c>
      <c r="C19" s="137">
        <v>2030</v>
      </c>
      <c r="D19" s="184">
        <v>0.21621836093302213</v>
      </c>
      <c r="E19" s="139">
        <v>312463552</v>
      </c>
      <c r="F19" s="139">
        <v>699804679</v>
      </c>
      <c r="G19" s="140">
        <v>28.78460100000002</v>
      </c>
      <c r="H19" s="140">
        <v>64.824186000000012</v>
      </c>
      <c r="I19" s="140">
        <v>3.0681299999999978</v>
      </c>
      <c r="J19" s="140">
        <v>28.409834000000007</v>
      </c>
      <c r="K19" s="140">
        <v>16.255350999999976</v>
      </c>
      <c r="L19" s="140">
        <v>32.883970000000033</v>
      </c>
      <c r="M19" s="140">
        <v>36575</v>
      </c>
      <c r="N19" s="140">
        <v>4648.4546950000049</v>
      </c>
      <c r="O19" s="140">
        <v>622.31891300000029</v>
      </c>
      <c r="P19" s="140">
        <v>17320.635244000019</v>
      </c>
      <c r="Q19" s="140">
        <v>2921.5758570000016</v>
      </c>
    </row>
    <row r="20" spans="2:17" x14ac:dyDescent="0.3">
      <c r="B20" s="137" t="s">
        <v>207</v>
      </c>
      <c r="C20" s="137">
        <v>2030</v>
      </c>
      <c r="D20" s="184">
        <v>8.950966390028417E-2</v>
      </c>
      <c r="E20" s="139">
        <v>179412888</v>
      </c>
      <c r="F20" s="139">
        <v>403295208</v>
      </c>
      <c r="G20" s="140">
        <v>16.597704000000014</v>
      </c>
      <c r="H20" s="140">
        <v>37.400176999999971</v>
      </c>
      <c r="I20" s="140">
        <v>1.9853890000000016</v>
      </c>
      <c r="J20" s="140">
        <v>18.430767999999983</v>
      </c>
      <c r="K20" s="140">
        <v>10.13841699999999</v>
      </c>
      <c r="L20" s="140">
        <v>15.196653000000003</v>
      </c>
      <c r="M20" s="140">
        <v>16854</v>
      </c>
      <c r="N20" s="140">
        <v>1546.4666399999996</v>
      </c>
      <c r="O20" s="140">
        <v>285.06845899999985</v>
      </c>
      <c r="P20" s="140">
        <v>8517.9508269999969</v>
      </c>
      <c r="Q20" s="140">
        <v>1433.9907550000007</v>
      </c>
    </row>
    <row r="21" spans="2:17" x14ac:dyDescent="0.3">
      <c r="B21" s="137" t="s">
        <v>208</v>
      </c>
      <c r="C21" s="137">
        <v>2030</v>
      </c>
      <c r="D21" s="184">
        <v>0.15516735686295247</v>
      </c>
      <c r="E21" s="139">
        <v>63925282</v>
      </c>
      <c r="F21" s="139">
        <v>143600343</v>
      </c>
      <c r="G21" s="140">
        <v>5.9244280000000025</v>
      </c>
      <c r="H21" s="140">
        <v>13.342499000000005</v>
      </c>
      <c r="I21" s="140">
        <v>0.58208000000000004</v>
      </c>
      <c r="J21" s="140">
        <v>5.3949340000000001</v>
      </c>
      <c r="K21" s="140">
        <v>3.0786950000000011</v>
      </c>
      <c r="L21" s="140">
        <v>4.2141510000000002</v>
      </c>
      <c r="M21" s="140">
        <v>4692</v>
      </c>
      <c r="N21" s="140">
        <v>574.727981</v>
      </c>
      <c r="O21" s="140">
        <v>80.953108999999984</v>
      </c>
      <c r="P21" s="140">
        <v>2398.1106029999996</v>
      </c>
      <c r="Q21" s="140">
        <v>401.64243499999986</v>
      </c>
    </row>
    <row r="22" spans="2:17" x14ac:dyDescent="0.3">
      <c r="B22" s="137" t="s">
        <v>209</v>
      </c>
      <c r="C22" s="137">
        <v>2030</v>
      </c>
      <c r="D22" s="184">
        <v>0.25860333524121998</v>
      </c>
      <c r="E22" s="139">
        <v>1156138997</v>
      </c>
      <c r="F22" s="139">
        <v>2570298646</v>
      </c>
      <c r="G22" s="140">
        <v>104.75103999999996</v>
      </c>
      <c r="H22" s="140">
        <v>236.2680339999998</v>
      </c>
      <c r="I22" s="140">
        <v>11.474111000000018</v>
      </c>
      <c r="J22" s="140">
        <v>106.26628599999989</v>
      </c>
      <c r="K22" s="140">
        <v>86.775366000000048</v>
      </c>
      <c r="L22" s="140">
        <v>135.01241499999989</v>
      </c>
      <c r="M22" s="140">
        <v>149809</v>
      </c>
      <c r="N22" s="140">
        <v>43591.928924</v>
      </c>
      <c r="O22" s="140">
        <v>2505.5409349999968</v>
      </c>
      <c r="P22" s="140">
        <v>85046.508598999833</v>
      </c>
      <c r="Q22" s="140">
        <v>14622.527459000032</v>
      </c>
    </row>
    <row r="23" spans="2:17" x14ac:dyDescent="0.3">
      <c r="B23" s="137" t="s">
        <v>210</v>
      </c>
      <c r="C23" s="137">
        <v>2030</v>
      </c>
      <c r="D23" s="184">
        <v>5.213096557249914E-2</v>
      </c>
      <c r="E23" s="139">
        <v>14258328</v>
      </c>
      <c r="F23" s="139">
        <v>32025107</v>
      </c>
      <c r="G23" s="140">
        <v>1.3164309999999992</v>
      </c>
      <c r="H23" s="140">
        <v>2.9702800000000007</v>
      </c>
      <c r="I23" s="140">
        <v>0.12772999999999995</v>
      </c>
      <c r="J23" s="140">
        <v>1.1861870000000005</v>
      </c>
      <c r="K23" s="140">
        <v>0.77275599999999967</v>
      </c>
      <c r="L23" s="140">
        <v>1.2617360000000002</v>
      </c>
      <c r="M23" s="140">
        <v>1408</v>
      </c>
      <c r="N23" s="140">
        <v>164.880774</v>
      </c>
      <c r="O23" s="140">
        <v>23.995091999999989</v>
      </c>
      <c r="P23" s="140">
        <v>748.49839599999962</v>
      </c>
      <c r="Q23" s="140">
        <v>125.81120600000004</v>
      </c>
    </row>
    <row r="24" spans="2:17" x14ac:dyDescent="0.3">
      <c r="B24" s="137" t="s">
        <v>211</v>
      </c>
      <c r="C24" s="137">
        <v>2030</v>
      </c>
      <c r="D24" s="184">
        <v>7.9994528811162924E-2</v>
      </c>
      <c r="E24" s="139">
        <v>38178093</v>
      </c>
      <c r="F24" s="139">
        <v>85860249</v>
      </c>
      <c r="G24" s="140">
        <v>3.540362</v>
      </c>
      <c r="H24" s="140">
        <v>7.9801109999999982</v>
      </c>
      <c r="I24" s="140">
        <v>0.34892300000000004</v>
      </c>
      <c r="J24" s="140">
        <v>3.2391280000000005</v>
      </c>
      <c r="K24" s="140">
        <v>1.5492169999999996</v>
      </c>
      <c r="L24" s="140">
        <v>2.8179420000000008</v>
      </c>
      <c r="M24" s="140">
        <v>3123</v>
      </c>
      <c r="N24" s="140">
        <v>282.297009</v>
      </c>
      <c r="O24" s="140">
        <v>55.329420000000049</v>
      </c>
      <c r="P24" s="140">
        <v>1638.2306890000004</v>
      </c>
      <c r="Q24" s="140">
        <v>274.06327000000005</v>
      </c>
    </row>
    <row r="25" spans="2:17" x14ac:dyDescent="0.3">
      <c r="B25" s="137" t="s">
        <v>212</v>
      </c>
      <c r="C25" s="137">
        <v>2030</v>
      </c>
      <c r="D25" s="184">
        <v>8.1664626559308368E-2</v>
      </c>
      <c r="E25" s="139">
        <v>93835633</v>
      </c>
      <c r="F25" s="139">
        <v>211003458</v>
      </c>
      <c r="G25" s="140">
        <v>8.6949410000000054</v>
      </c>
      <c r="H25" s="140">
        <v>19.611857999999998</v>
      </c>
      <c r="I25" s="140">
        <v>0.79468099999999953</v>
      </c>
      <c r="J25" s="140">
        <v>7.3756950000000012</v>
      </c>
      <c r="K25" s="140">
        <v>3.6214389999999996</v>
      </c>
      <c r="L25" s="140">
        <v>6.819976999999998</v>
      </c>
      <c r="M25" s="140">
        <v>7577</v>
      </c>
      <c r="N25" s="140">
        <v>896.84260100000097</v>
      </c>
      <c r="O25" s="140">
        <v>128.38270200000002</v>
      </c>
      <c r="P25" s="140">
        <v>3732.6321580000008</v>
      </c>
      <c r="Q25" s="140">
        <v>630.79540499999973</v>
      </c>
    </row>
    <row r="26" spans="2:17" x14ac:dyDescent="0.3">
      <c r="B26" s="137" t="s">
        <v>202</v>
      </c>
      <c r="C26" s="137">
        <v>2035</v>
      </c>
      <c r="D26" s="184">
        <v>0.45804116142340334</v>
      </c>
      <c r="E26" s="139">
        <v>5756722173</v>
      </c>
      <c r="F26" s="139">
        <v>12841459536</v>
      </c>
      <c r="G26" s="140">
        <v>527.3458770000002</v>
      </c>
      <c r="H26" s="140">
        <v>1186.7414439999995</v>
      </c>
      <c r="I26" s="140">
        <v>54.28202000000001</v>
      </c>
      <c r="J26" s="140">
        <v>500.85853899999989</v>
      </c>
      <c r="K26" s="140">
        <v>352.84813700000012</v>
      </c>
      <c r="L26" s="140">
        <v>534.46449299999972</v>
      </c>
      <c r="M26" s="140">
        <v>595933</v>
      </c>
      <c r="N26" s="140">
        <v>136894.49581500015</v>
      </c>
      <c r="O26" s="140">
        <v>10107.756658000011</v>
      </c>
      <c r="P26" s="140">
        <v>329056.31335599982</v>
      </c>
      <c r="Q26" s="140">
        <v>56051.471524000022</v>
      </c>
    </row>
    <row r="27" spans="2:17" x14ac:dyDescent="0.3">
      <c r="B27" s="137" t="s">
        <v>203</v>
      </c>
      <c r="C27" s="137">
        <v>2035</v>
      </c>
      <c r="D27" s="184">
        <v>0.56727766922276834</v>
      </c>
      <c r="E27" s="139">
        <v>535239577</v>
      </c>
      <c r="F27" s="139">
        <v>1199869158</v>
      </c>
      <c r="G27" s="140">
        <v>49.638930999999964</v>
      </c>
      <c r="H27" s="140">
        <v>111.60316099999999</v>
      </c>
      <c r="I27" s="140">
        <v>4.2274010000000013</v>
      </c>
      <c r="J27" s="140">
        <v>38.996191999999986</v>
      </c>
      <c r="K27" s="140">
        <v>22.85444900000001</v>
      </c>
      <c r="L27" s="140">
        <v>34.318355999999994</v>
      </c>
      <c r="M27" s="140">
        <v>38308</v>
      </c>
      <c r="N27" s="140">
        <v>4478.8037049999966</v>
      </c>
      <c r="O27" s="140">
        <v>657.49690000000055</v>
      </c>
      <c r="P27" s="140">
        <v>20927.354664000006</v>
      </c>
      <c r="Q27" s="140">
        <v>3527.3439430000017</v>
      </c>
    </row>
    <row r="28" spans="2:17" x14ac:dyDescent="0.3">
      <c r="B28" s="137" t="s">
        <v>204</v>
      </c>
      <c r="C28" s="137">
        <v>2035</v>
      </c>
      <c r="D28" s="184">
        <v>0.23449836910035865</v>
      </c>
      <c r="E28" s="139">
        <v>141409656</v>
      </c>
      <c r="F28" s="139">
        <v>317913400</v>
      </c>
      <c r="G28" s="140">
        <v>13.123385000000004</v>
      </c>
      <c r="H28" s="140">
        <v>29.566716</v>
      </c>
      <c r="I28" s="140">
        <v>1.2030360000000004</v>
      </c>
      <c r="J28" s="140">
        <v>11.149554</v>
      </c>
      <c r="K28" s="140">
        <v>5.8151120000000018</v>
      </c>
      <c r="L28" s="140">
        <v>10.633658999999996</v>
      </c>
      <c r="M28" s="140">
        <v>11826</v>
      </c>
      <c r="N28" s="140">
        <v>907.08881499999973</v>
      </c>
      <c r="O28" s="140">
        <v>206.31835999999998</v>
      </c>
      <c r="P28" s="140">
        <v>5853.2165490000007</v>
      </c>
      <c r="Q28" s="140">
        <v>979.98649199999954</v>
      </c>
    </row>
    <row r="29" spans="2:17" x14ac:dyDescent="0.3">
      <c r="B29" s="137" t="s">
        <v>205</v>
      </c>
      <c r="C29" s="137">
        <v>2035</v>
      </c>
      <c r="D29" s="184">
        <v>0.21437994645622863</v>
      </c>
      <c r="E29" s="139">
        <v>218351407</v>
      </c>
      <c r="F29" s="139">
        <v>490485203</v>
      </c>
      <c r="G29" s="140">
        <v>20.23969</v>
      </c>
      <c r="H29" s="140">
        <v>45.608210000000014</v>
      </c>
      <c r="I29" s="140">
        <v>1.7567259999999993</v>
      </c>
      <c r="J29" s="140">
        <v>16.279405000000001</v>
      </c>
      <c r="K29" s="140">
        <v>8.9370550000000133</v>
      </c>
      <c r="L29" s="140">
        <v>15.248392999999991</v>
      </c>
      <c r="M29" s="140">
        <v>16971</v>
      </c>
      <c r="N29" s="140">
        <v>2017.3635929999996</v>
      </c>
      <c r="O29" s="140">
        <v>293.08401900000001</v>
      </c>
      <c r="P29" s="140">
        <v>8437.5316989999974</v>
      </c>
      <c r="Q29" s="140">
        <v>1417.6727980000003</v>
      </c>
    </row>
    <row r="30" spans="2:17" x14ac:dyDescent="0.3">
      <c r="B30" s="137" t="s">
        <v>206</v>
      </c>
      <c r="C30" s="137">
        <v>2035</v>
      </c>
      <c r="D30" s="184">
        <v>0.35510042125423386</v>
      </c>
      <c r="E30" s="139">
        <v>559146402</v>
      </c>
      <c r="F30" s="139">
        <v>1252482700</v>
      </c>
      <c r="G30" s="140">
        <v>51.604966999999974</v>
      </c>
      <c r="H30" s="140">
        <v>116.13554900000003</v>
      </c>
      <c r="I30" s="140">
        <v>5.390088000000004</v>
      </c>
      <c r="J30" s="140">
        <v>49.85306400000006</v>
      </c>
      <c r="K30" s="140">
        <v>28.468771999999991</v>
      </c>
      <c r="L30" s="140">
        <v>55.359759000000039</v>
      </c>
      <c r="M30" s="140">
        <v>61646</v>
      </c>
      <c r="N30" s="140">
        <v>7228.3630729999959</v>
      </c>
      <c r="O30" s="140">
        <v>1046.2145910000008</v>
      </c>
      <c r="P30" s="140">
        <v>28343.22623700001</v>
      </c>
      <c r="Q30" s="140">
        <v>4781.1085619999985</v>
      </c>
    </row>
    <row r="31" spans="2:17" x14ac:dyDescent="0.3">
      <c r="B31" s="137" t="s">
        <v>207</v>
      </c>
      <c r="C31" s="137">
        <v>2035</v>
      </c>
      <c r="D31" s="184">
        <v>0.23466892637672754</v>
      </c>
      <c r="E31" s="139">
        <v>518044352</v>
      </c>
      <c r="F31" s="139">
        <v>1163914438</v>
      </c>
      <c r="G31" s="140">
        <v>47.991423999999981</v>
      </c>
      <c r="H31" s="140">
        <v>108.03941999999999</v>
      </c>
      <c r="I31" s="140">
        <v>5.5373059999999983</v>
      </c>
      <c r="J31" s="140">
        <v>51.319869000000018</v>
      </c>
      <c r="K31" s="140">
        <v>28.290715000000016</v>
      </c>
      <c r="L31" s="140">
        <v>40.861431999999965</v>
      </c>
      <c r="M31" s="140">
        <v>45403</v>
      </c>
      <c r="N31" s="140">
        <v>4022.0427769999992</v>
      </c>
      <c r="O31" s="140">
        <v>762.83007900000075</v>
      </c>
      <c r="P31" s="140">
        <v>21815.590674999981</v>
      </c>
      <c r="Q31" s="140">
        <v>3671.1031779999989</v>
      </c>
    </row>
    <row r="32" spans="2:17" x14ac:dyDescent="0.3">
      <c r="B32" s="137" t="s">
        <v>208</v>
      </c>
      <c r="C32" s="137">
        <v>2035</v>
      </c>
      <c r="D32" s="184">
        <v>0.28645804044439793</v>
      </c>
      <c r="E32" s="139">
        <v>124513948</v>
      </c>
      <c r="F32" s="139">
        <v>279676527</v>
      </c>
      <c r="G32" s="140">
        <v>11.553167000000004</v>
      </c>
      <c r="H32" s="140">
        <v>26.006335000000011</v>
      </c>
      <c r="I32" s="140">
        <v>1.0864339999999999</v>
      </c>
      <c r="J32" s="140">
        <v>10.059309000000002</v>
      </c>
      <c r="K32" s="140">
        <v>5.8731329999999984</v>
      </c>
      <c r="L32" s="140">
        <v>7.5586369999999992</v>
      </c>
      <c r="M32" s="140">
        <v>8412</v>
      </c>
      <c r="N32" s="140">
        <v>963.4301529999999</v>
      </c>
      <c r="O32" s="140">
        <v>146.05366299999994</v>
      </c>
      <c r="P32" s="140">
        <v>4364.655565</v>
      </c>
      <c r="Q32" s="140">
        <v>729.06124700000009</v>
      </c>
    </row>
    <row r="33" spans="2:17" x14ac:dyDescent="0.3">
      <c r="B33" s="137" t="s">
        <v>209</v>
      </c>
      <c r="C33" s="137">
        <v>2035</v>
      </c>
      <c r="D33" s="184">
        <v>0.6787027675106897</v>
      </c>
      <c r="E33" s="139">
        <v>3293507636</v>
      </c>
      <c r="F33" s="139">
        <v>7313298053</v>
      </c>
      <c r="G33" s="140">
        <v>299.2027600000003</v>
      </c>
      <c r="H33" s="140">
        <v>673.18324699999926</v>
      </c>
      <c r="I33" s="140">
        <v>31.937197000000005</v>
      </c>
      <c r="J33" s="140">
        <v>294.0508479999998</v>
      </c>
      <c r="K33" s="140">
        <v>237.77584400000009</v>
      </c>
      <c r="L33" s="140">
        <v>345.12493199999972</v>
      </c>
      <c r="M33" s="140">
        <v>385167</v>
      </c>
      <c r="N33" s="140">
        <v>114288.32498900013</v>
      </c>
      <c r="O33" s="140">
        <v>6505.8587170000092</v>
      </c>
      <c r="P33" s="140">
        <v>225001.41294099984</v>
      </c>
      <c r="Q33" s="140">
        <v>38546.14546200003</v>
      </c>
    </row>
    <row r="34" spans="2:17" x14ac:dyDescent="0.3">
      <c r="B34" s="137" t="s">
        <v>210</v>
      </c>
      <c r="C34" s="137">
        <v>2035</v>
      </c>
      <c r="D34" s="184">
        <v>0.13867674853208609</v>
      </c>
      <c r="E34" s="139">
        <v>40411836</v>
      </c>
      <c r="F34" s="139">
        <v>90757143</v>
      </c>
      <c r="G34" s="140">
        <v>3.7350540000000003</v>
      </c>
      <c r="H34" s="140">
        <v>8.4228079999999981</v>
      </c>
      <c r="I34" s="140">
        <v>0.35527800000000009</v>
      </c>
      <c r="J34" s="140">
        <v>3.2963140000000002</v>
      </c>
      <c r="K34" s="140">
        <v>2.1662299999999988</v>
      </c>
      <c r="L34" s="140">
        <v>3.2634220000000007</v>
      </c>
      <c r="M34" s="140">
        <v>3627</v>
      </c>
      <c r="N34" s="140">
        <v>433.95006900000016</v>
      </c>
      <c r="O34" s="140">
        <v>62.650368999999991</v>
      </c>
      <c r="P34" s="140">
        <v>1975.1752270000009</v>
      </c>
      <c r="Q34" s="140">
        <v>331.06892400000004</v>
      </c>
    </row>
    <row r="35" spans="2:17" x14ac:dyDescent="0.3">
      <c r="B35" s="137" t="s">
        <v>211</v>
      </c>
      <c r="C35" s="137">
        <v>2035</v>
      </c>
      <c r="D35" s="184">
        <v>0.21803977970275218</v>
      </c>
      <c r="E35" s="139">
        <v>110171939</v>
      </c>
      <c r="F35" s="139">
        <v>247668363</v>
      </c>
      <c r="G35" s="140">
        <v>10.225844000000002</v>
      </c>
      <c r="H35" s="140">
        <v>23.032761999999995</v>
      </c>
      <c r="I35" s="140">
        <v>0.98096299999999992</v>
      </c>
      <c r="J35" s="140">
        <v>9.0932470000000016</v>
      </c>
      <c r="K35" s="140">
        <v>4.3791359999999981</v>
      </c>
      <c r="L35" s="140">
        <v>7.5938250000000034</v>
      </c>
      <c r="M35" s="140">
        <v>8446</v>
      </c>
      <c r="N35" s="140">
        <v>739.04849300000035</v>
      </c>
      <c r="O35" s="140">
        <v>149.72662099999999</v>
      </c>
      <c r="P35" s="140">
        <v>4381.4687609999946</v>
      </c>
      <c r="Q35" s="140">
        <v>732.79706199999987</v>
      </c>
    </row>
    <row r="36" spans="2:17" x14ac:dyDescent="0.3">
      <c r="B36" s="141" t="s">
        <v>212</v>
      </c>
      <c r="C36" s="141">
        <v>2035</v>
      </c>
      <c r="D36" s="185">
        <v>0.17695026189478086</v>
      </c>
      <c r="E36" s="143">
        <v>215925420</v>
      </c>
      <c r="F36" s="143">
        <v>485394551</v>
      </c>
      <c r="G36" s="144">
        <v>20.030654999999996</v>
      </c>
      <c r="H36" s="144">
        <v>45.143236000000051</v>
      </c>
      <c r="I36" s="144">
        <v>1.8075910000000011</v>
      </c>
      <c r="J36" s="144">
        <v>16.760736999999999</v>
      </c>
      <c r="K36" s="144">
        <v>8.2876910000000059</v>
      </c>
      <c r="L36" s="144">
        <v>14.502077999999992</v>
      </c>
      <c r="M36" s="144">
        <v>16127</v>
      </c>
      <c r="N36" s="144">
        <v>1816.0801479999998</v>
      </c>
      <c r="O36" s="144">
        <v>277.52333900000008</v>
      </c>
      <c r="P36" s="144">
        <v>7956.6810379999988</v>
      </c>
      <c r="Q36" s="144">
        <v>1335.1838559999994</v>
      </c>
    </row>
  </sheetData>
  <mergeCells count="1">
    <mergeCell ref="G2:Q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69DE0-9E44-4CEF-A282-86F45A795AF9}">
  <sheetPr>
    <tabColor theme="9" tint="0.79998168889431442"/>
  </sheetPr>
  <dimension ref="B2"/>
  <sheetViews>
    <sheetView workbookViewId="0"/>
  </sheetViews>
  <sheetFormatPr defaultRowHeight="14" x14ac:dyDescent="0.3"/>
  <sheetData>
    <row r="2" spans="2:2" x14ac:dyDescent="0.3">
      <c r="B2" t="s">
        <v>47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66308-EE5B-4123-AA6C-7D0C5E935253}">
  <sheetPr>
    <tabColor theme="5" tint="0.39997558519241921"/>
  </sheetPr>
  <dimension ref="A1:X53"/>
  <sheetViews>
    <sheetView zoomScale="70" zoomScaleNormal="70" workbookViewId="0">
      <selection activeCell="A2" sqref="A2"/>
    </sheetView>
  </sheetViews>
  <sheetFormatPr defaultColWidth="9" defaultRowHeight="14" x14ac:dyDescent="0.3"/>
  <cols>
    <col min="1" max="1" width="5.08203125" customWidth="1"/>
    <col min="2" max="2" width="38.33203125" customWidth="1"/>
    <col min="3" max="3" width="13.83203125" bestFit="1" customWidth="1"/>
    <col min="4" max="8" width="9.83203125" bestFit="1" customWidth="1"/>
    <col min="9" max="9" width="14.83203125" bestFit="1" customWidth="1"/>
    <col min="10" max="10" width="41.25" style="132" customWidth="1"/>
    <col min="11" max="11" width="10.08203125" customWidth="1"/>
    <col min="12" max="12" width="9.83203125" style="132" bestFit="1" customWidth="1"/>
    <col min="13" max="16" width="9.83203125" bestFit="1" customWidth="1"/>
    <col min="17" max="17" width="14.83203125" bestFit="1" customWidth="1"/>
    <col min="18" max="18" width="38.58203125" customWidth="1"/>
    <col min="19" max="20" width="9.58203125" customWidth="1"/>
    <col min="21" max="24" width="9.83203125" bestFit="1" customWidth="1"/>
    <col min="25" max="25" width="11.25" bestFit="1" customWidth="1"/>
  </cols>
  <sheetData>
    <row r="1" spans="1:12" s="191" customFormat="1" ht="20" x14ac:dyDescent="0.4">
      <c r="A1" s="153" t="s">
        <v>217</v>
      </c>
      <c r="J1" s="148"/>
      <c r="L1" s="148"/>
    </row>
    <row r="2" spans="1:12" s="192" customFormat="1" x14ac:dyDescent="0.3">
      <c r="J2" s="132"/>
      <c r="L2" s="132"/>
    </row>
    <row r="3" spans="1:12" s="192" customFormat="1" x14ac:dyDescent="0.3">
      <c r="B3" s="154" t="s">
        <v>218</v>
      </c>
      <c r="J3" s="132"/>
      <c r="L3" s="132"/>
    </row>
    <row r="4" spans="1:12" s="192" customFormat="1" x14ac:dyDescent="0.3">
      <c r="B4" s="180" t="s">
        <v>219</v>
      </c>
      <c r="J4" s="132"/>
      <c r="L4" s="132"/>
    </row>
    <row r="5" spans="1:12" s="192" customFormat="1" x14ac:dyDescent="0.3">
      <c r="B5" s="180" t="s">
        <v>220</v>
      </c>
      <c r="J5" s="132"/>
      <c r="L5" s="132"/>
    </row>
    <row r="6" spans="1:12" s="192" customFormat="1" x14ac:dyDescent="0.3">
      <c r="B6" s="180" t="s">
        <v>221</v>
      </c>
      <c r="J6" s="132"/>
      <c r="L6" s="132"/>
    </row>
    <row r="7" spans="1:12" s="192" customFormat="1" x14ac:dyDescent="0.3">
      <c r="J7" s="132"/>
      <c r="L7" s="132"/>
    </row>
    <row r="8" spans="1:12" s="192" customFormat="1" x14ac:dyDescent="0.3">
      <c r="B8" s="154" t="s">
        <v>222</v>
      </c>
      <c r="J8" s="132"/>
      <c r="L8" s="132"/>
    </row>
    <row r="9" spans="1:12" s="192" customFormat="1" x14ac:dyDescent="0.3">
      <c r="B9" s="154" t="s">
        <v>223</v>
      </c>
      <c r="J9" s="132"/>
      <c r="L9" s="132"/>
    </row>
    <row r="10" spans="1:12" s="193" customFormat="1" x14ac:dyDescent="0.3">
      <c r="B10" s="155"/>
      <c r="J10" s="182"/>
      <c r="L10" s="182"/>
    </row>
    <row r="11" spans="1:12" s="192" customFormat="1" x14ac:dyDescent="0.3">
      <c r="J11" s="132"/>
      <c r="L11" s="132"/>
    </row>
    <row r="12" spans="1:12" s="192" customFormat="1" x14ac:dyDescent="0.3">
      <c r="J12" s="132"/>
      <c r="L12" s="132"/>
    </row>
    <row r="13" spans="1:12" s="192" customFormat="1" x14ac:dyDescent="0.3">
      <c r="J13" s="132"/>
      <c r="L13" s="132"/>
    </row>
    <row r="14" spans="1:12" s="192" customFormat="1" x14ac:dyDescent="0.3">
      <c r="J14" s="132"/>
      <c r="L14" s="132"/>
    </row>
    <row r="15" spans="1:12" s="192" customFormat="1" x14ac:dyDescent="0.3">
      <c r="J15" s="132"/>
      <c r="L15" s="132"/>
    </row>
    <row r="16" spans="1:12" s="192" customFormat="1" x14ac:dyDescent="0.3"/>
    <row r="17" spans="2:24" s="192" customFormat="1" x14ac:dyDescent="0.3"/>
    <row r="18" spans="2:24" s="192" customFormat="1" x14ac:dyDescent="0.3"/>
    <row r="19" spans="2:24" s="192" customFormat="1" x14ac:dyDescent="0.3"/>
    <row r="20" spans="2:24" s="192" customFormat="1" x14ac:dyDescent="0.3"/>
    <row r="21" spans="2:24" s="192" customFormat="1" x14ac:dyDescent="0.3"/>
    <row r="22" spans="2:24" s="192" customFormat="1" x14ac:dyDescent="0.3"/>
    <row r="23" spans="2:24" s="192" customFormat="1" x14ac:dyDescent="0.3"/>
    <row r="24" spans="2:24" s="192" customFormat="1" x14ac:dyDescent="0.3"/>
    <row r="25" spans="2:24" x14ac:dyDescent="0.3">
      <c r="B25" s="194" t="s">
        <v>224</v>
      </c>
      <c r="C25" s="154"/>
      <c r="J25" s="194" t="s">
        <v>225</v>
      </c>
      <c r="K25" s="154"/>
      <c r="R25" s="194" t="s">
        <v>226</v>
      </c>
    </row>
    <row r="26" spans="2:24" x14ac:dyDescent="0.3">
      <c r="B26" s="156" t="s">
        <v>227</v>
      </c>
      <c r="C26" s="157" t="s">
        <v>51</v>
      </c>
      <c r="D26" s="158">
        <v>2025</v>
      </c>
      <c r="E26" s="159">
        <v>2028</v>
      </c>
      <c r="F26" s="159">
        <v>2030</v>
      </c>
      <c r="G26" s="159">
        <v>2032</v>
      </c>
      <c r="H26" s="160">
        <v>2035</v>
      </c>
      <c r="I26" s="161"/>
      <c r="J26" s="156" t="s">
        <v>227</v>
      </c>
      <c r="K26" s="162" t="s">
        <v>51</v>
      </c>
      <c r="L26" s="158">
        <v>2025</v>
      </c>
      <c r="M26" s="159">
        <v>2028</v>
      </c>
      <c r="N26" s="159">
        <v>2030</v>
      </c>
      <c r="O26" s="159">
        <v>2032</v>
      </c>
      <c r="P26" s="160">
        <v>2035</v>
      </c>
      <c r="R26" s="156" t="s">
        <v>227</v>
      </c>
      <c r="S26" s="162" t="s">
        <v>51</v>
      </c>
      <c r="T26" s="158">
        <v>2025</v>
      </c>
      <c r="U26" s="159">
        <v>2028</v>
      </c>
      <c r="V26" s="159">
        <v>2030</v>
      </c>
      <c r="W26" s="159">
        <v>2032</v>
      </c>
      <c r="X26" s="160">
        <v>2035</v>
      </c>
    </row>
    <row r="27" spans="2:24" x14ac:dyDescent="0.3">
      <c r="B27" s="195" t="s">
        <v>228</v>
      </c>
      <c r="C27" s="196" t="s">
        <v>229</v>
      </c>
      <c r="D27" s="197">
        <v>25145.8</v>
      </c>
      <c r="E27" s="197">
        <v>18133.36</v>
      </c>
      <c r="F27" s="197">
        <v>18133.36</v>
      </c>
      <c r="G27" s="197">
        <v>18133.36</v>
      </c>
      <c r="H27" s="198">
        <v>18133.36</v>
      </c>
      <c r="I27" s="199"/>
      <c r="J27" s="195" t="s">
        <v>228</v>
      </c>
      <c r="K27" s="200" t="s">
        <v>229</v>
      </c>
      <c r="L27" s="197">
        <v>25145.800000000003</v>
      </c>
      <c r="M27" s="197">
        <v>17970.29</v>
      </c>
      <c r="N27" s="197">
        <v>17961.349999999999</v>
      </c>
      <c r="O27" s="197">
        <v>17961.349999999999</v>
      </c>
      <c r="P27" s="198">
        <v>17961.349999999999</v>
      </c>
      <c r="R27" s="195" t="s">
        <v>228</v>
      </c>
      <c r="S27" s="200" t="s">
        <v>229</v>
      </c>
      <c r="T27" s="197">
        <v>25145.800000000003</v>
      </c>
      <c r="U27" s="197">
        <v>18129.400000000001</v>
      </c>
      <c r="V27" s="197">
        <v>18129.400000000001</v>
      </c>
      <c r="W27" s="197">
        <v>18129.400000000001</v>
      </c>
      <c r="X27" s="198">
        <v>18129.400000000001</v>
      </c>
    </row>
    <row r="28" spans="2:24" x14ac:dyDescent="0.3">
      <c r="B28" s="201" t="s">
        <v>230</v>
      </c>
      <c r="C28" s="202" t="s">
        <v>229</v>
      </c>
      <c r="D28" s="203">
        <v>0</v>
      </c>
      <c r="E28" s="203">
        <v>0</v>
      </c>
      <c r="F28" s="203">
        <v>0</v>
      </c>
      <c r="G28" s="203">
        <v>0</v>
      </c>
      <c r="H28" s="204">
        <v>0</v>
      </c>
      <c r="J28" s="201" t="s">
        <v>230</v>
      </c>
      <c r="K28" s="137" t="s">
        <v>229</v>
      </c>
      <c r="L28" s="203">
        <v>0</v>
      </c>
      <c r="M28" s="203">
        <v>0</v>
      </c>
      <c r="N28" s="203">
        <v>0</v>
      </c>
      <c r="O28" s="203">
        <v>0</v>
      </c>
      <c r="P28" s="204">
        <v>0</v>
      </c>
      <c r="R28" s="201" t="s">
        <v>230</v>
      </c>
      <c r="S28" s="137" t="s">
        <v>229</v>
      </c>
      <c r="T28" s="203">
        <v>0</v>
      </c>
      <c r="U28" s="203">
        <v>0</v>
      </c>
      <c r="V28" s="203">
        <v>0</v>
      </c>
      <c r="W28" s="203">
        <v>0</v>
      </c>
      <c r="X28" s="204">
        <v>0</v>
      </c>
    </row>
    <row r="29" spans="2:24" x14ac:dyDescent="0.3">
      <c r="B29" s="201" t="s">
        <v>231</v>
      </c>
      <c r="C29" s="202" t="s">
        <v>229</v>
      </c>
      <c r="D29" s="203">
        <v>3333.6</v>
      </c>
      <c r="E29" s="203">
        <v>3333.6</v>
      </c>
      <c r="F29" s="203">
        <v>3333.6</v>
      </c>
      <c r="G29" s="203">
        <v>3333.6</v>
      </c>
      <c r="H29" s="204">
        <v>3333.6</v>
      </c>
      <c r="J29" s="201" t="s">
        <v>231</v>
      </c>
      <c r="K29" s="137" t="s">
        <v>229</v>
      </c>
      <c r="L29" s="203">
        <v>3333.6</v>
      </c>
      <c r="M29" s="203">
        <v>3333.6</v>
      </c>
      <c r="N29" s="203">
        <v>3333.6</v>
      </c>
      <c r="O29" s="203">
        <v>3333.6</v>
      </c>
      <c r="P29" s="204">
        <v>3333.6</v>
      </c>
      <c r="R29" s="201" t="s">
        <v>231</v>
      </c>
      <c r="S29" s="137" t="s">
        <v>229</v>
      </c>
      <c r="T29" s="203">
        <v>3333.6</v>
      </c>
      <c r="U29" s="203">
        <v>3333.6</v>
      </c>
      <c r="V29" s="203">
        <v>3333.6</v>
      </c>
      <c r="W29" s="203">
        <v>3333.6</v>
      </c>
      <c r="X29" s="204">
        <v>3333.6</v>
      </c>
    </row>
    <row r="30" spans="2:24" x14ac:dyDescent="0.3">
      <c r="B30" s="201" t="s">
        <v>232</v>
      </c>
      <c r="C30" s="202" t="s">
        <v>229</v>
      </c>
      <c r="D30" s="203">
        <v>5704.75</v>
      </c>
      <c r="E30" s="203">
        <v>5704.75</v>
      </c>
      <c r="F30" s="203">
        <v>5704.75</v>
      </c>
      <c r="G30" s="203">
        <v>5704.75</v>
      </c>
      <c r="H30" s="204">
        <v>5704.75</v>
      </c>
      <c r="J30" s="201" t="s">
        <v>232</v>
      </c>
      <c r="K30" s="137" t="s">
        <v>229</v>
      </c>
      <c r="L30" s="203">
        <v>5704.75</v>
      </c>
      <c r="M30" s="203">
        <v>5704.75</v>
      </c>
      <c r="N30" s="203">
        <v>5704.75</v>
      </c>
      <c r="O30" s="203">
        <v>5704.75</v>
      </c>
      <c r="P30" s="204">
        <v>5704.75</v>
      </c>
      <c r="R30" s="201" t="s">
        <v>232</v>
      </c>
      <c r="S30" s="137" t="s">
        <v>229</v>
      </c>
      <c r="T30" s="203">
        <v>5704.75</v>
      </c>
      <c r="U30" s="203">
        <v>5704.75</v>
      </c>
      <c r="V30" s="203">
        <v>5704.75</v>
      </c>
      <c r="W30" s="203">
        <v>5704.75</v>
      </c>
      <c r="X30" s="204">
        <v>5704.75</v>
      </c>
    </row>
    <row r="31" spans="2:24" x14ac:dyDescent="0.3">
      <c r="B31" s="201" t="s">
        <v>233</v>
      </c>
      <c r="C31" s="202" t="s">
        <v>229</v>
      </c>
      <c r="D31" s="203">
        <v>11986.19</v>
      </c>
      <c r="E31" s="203">
        <v>15128.35</v>
      </c>
      <c r="F31" s="203">
        <v>16564.349999999999</v>
      </c>
      <c r="G31" s="203">
        <v>16684.91</v>
      </c>
      <c r="H31" s="204">
        <v>21078.38</v>
      </c>
      <c r="J31" s="201" t="s">
        <v>233</v>
      </c>
      <c r="K31" s="137" t="s">
        <v>229</v>
      </c>
      <c r="L31" s="203">
        <v>11986.19</v>
      </c>
      <c r="M31" s="203">
        <v>15128.35</v>
      </c>
      <c r="N31" s="203">
        <v>16564.349999999999</v>
      </c>
      <c r="O31" s="203">
        <v>16666.46</v>
      </c>
      <c r="P31" s="204">
        <v>22006.55</v>
      </c>
      <c r="R31" s="201" t="s">
        <v>233</v>
      </c>
      <c r="S31" s="137" t="s">
        <v>229</v>
      </c>
      <c r="T31" s="203">
        <v>11986.19</v>
      </c>
      <c r="U31" s="203">
        <v>15128.35</v>
      </c>
      <c r="V31" s="203">
        <v>16564.349999999999</v>
      </c>
      <c r="W31" s="203">
        <v>16682.419999999998</v>
      </c>
      <c r="X31" s="204">
        <v>24182.42</v>
      </c>
    </row>
    <row r="32" spans="2:24" x14ac:dyDescent="0.3">
      <c r="B32" s="201" t="s">
        <v>234</v>
      </c>
      <c r="C32" s="202" t="s">
        <v>229</v>
      </c>
      <c r="D32" s="203">
        <v>924</v>
      </c>
      <c r="E32" s="203">
        <v>4300</v>
      </c>
      <c r="F32" s="203">
        <v>6000</v>
      </c>
      <c r="G32" s="203">
        <v>6000</v>
      </c>
      <c r="H32" s="204">
        <v>9000</v>
      </c>
      <c r="J32" s="201" t="s">
        <v>234</v>
      </c>
      <c r="K32" s="137" t="s">
        <v>229</v>
      </c>
      <c r="L32" s="203">
        <v>924</v>
      </c>
      <c r="M32" s="203">
        <v>4300</v>
      </c>
      <c r="N32" s="203">
        <v>6000</v>
      </c>
      <c r="O32" s="203">
        <v>6000</v>
      </c>
      <c r="P32" s="204">
        <v>9000</v>
      </c>
      <c r="R32" s="201" t="s">
        <v>234</v>
      </c>
      <c r="S32" s="137" t="s">
        <v>229</v>
      </c>
      <c r="T32" s="203">
        <v>924</v>
      </c>
      <c r="U32" s="203">
        <v>4300</v>
      </c>
      <c r="V32" s="203">
        <v>6000</v>
      </c>
      <c r="W32" s="203">
        <v>6000</v>
      </c>
      <c r="X32" s="204">
        <v>10855.52</v>
      </c>
    </row>
    <row r="33" spans="2:24" x14ac:dyDescent="0.3">
      <c r="B33" s="201" t="s">
        <v>235</v>
      </c>
      <c r="C33" s="202" t="s">
        <v>229</v>
      </c>
      <c r="D33" s="203">
        <v>3297.24</v>
      </c>
      <c r="E33" s="203">
        <v>4966.8599999999997</v>
      </c>
      <c r="F33" s="203">
        <v>8966.86</v>
      </c>
      <c r="G33" s="203">
        <v>12966.86</v>
      </c>
      <c r="H33" s="204">
        <v>12966.86</v>
      </c>
      <c r="J33" s="201" t="s">
        <v>235</v>
      </c>
      <c r="K33" s="137" t="s">
        <v>229</v>
      </c>
      <c r="L33" s="203">
        <v>3297.24</v>
      </c>
      <c r="M33" s="203">
        <v>4966.4400000000005</v>
      </c>
      <c r="N33" s="203">
        <v>8966.44</v>
      </c>
      <c r="O33" s="203">
        <v>12966.44</v>
      </c>
      <c r="P33" s="204">
        <v>14443.44</v>
      </c>
      <c r="R33" s="201" t="s">
        <v>235</v>
      </c>
      <c r="S33" s="137" t="s">
        <v>229</v>
      </c>
      <c r="T33" s="203">
        <v>3297.24</v>
      </c>
      <c r="U33" s="203">
        <v>4966.4400000000005</v>
      </c>
      <c r="V33" s="203">
        <v>8966.44</v>
      </c>
      <c r="W33" s="203">
        <v>12966.44</v>
      </c>
      <c r="X33" s="204">
        <v>15808.44</v>
      </c>
    </row>
    <row r="34" spans="2:24" x14ac:dyDescent="0.3">
      <c r="B34" s="201" t="s">
        <v>236</v>
      </c>
      <c r="C34" s="202" t="s">
        <v>229</v>
      </c>
      <c r="D34" s="203">
        <v>676.5</v>
      </c>
      <c r="E34" s="203">
        <v>1711.5</v>
      </c>
      <c r="F34" s="203">
        <v>6150</v>
      </c>
      <c r="G34" s="203">
        <v>6150</v>
      </c>
      <c r="H34" s="204">
        <v>6150</v>
      </c>
      <c r="J34" s="201" t="s">
        <v>236</v>
      </c>
      <c r="K34" s="137" t="s">
        <v>229</v>
      </c>
      <c r="L34" s="203">
        <v>676.5</v>
      </c>
      <c r="M34" s="203">
        <v>1711.5</v>
      </c>
      <c r="N34" s="203">
        <v>6150</v>
      </c>
      <c r="O34" s="203">
        <v>6150</v>
      </c>
      <c r="P34" s="204">
        <v>6150</v>
      </c>
      <c r="R34" s="201" t="s">
        <v>236</v>
      </c>
      <c r="S34" s="137" t="s">
        <v>229</v>
      </c>
      <c r="T34" s="203">
        <v>676.5</v>
      </c>
      <c r="U34" s="203">
        <v>1711.5</v>
      </c>
      <c r="V34" s="203">
        <v>6150</v>
      </c>
      <c r="W34" s="203">
        <v>6150</v>
      </c>
      <c r="X34" s="204">
        <v>6406.72</v>
      </c>
    </row>
    <row r="35" spans="2:24" x14ac:dyDescent="0.3">
      <c r="B35" s="201" t="s">
        <v>237</v>
      </c>
      <c r="C35" s="202" t="s">
        <v>229</v>
      </c>
      <c r="D35" s="203">
        <v>475.95</v>
      </c>
      <c r="E35" s="203">
        <v>369.65</v>
      </c>
      <c r="F35" s="203">
        <v>369.65</v>
      </c>
      <c r="G35" s="203">
        <v>369.65</v>
      </c>
      <c r="H35" s="204">
        <v>369.65</v>
      </c>
      <c r="J35" s="201" t="s">
        <v>237</v>
      </c>
      <c r="K35" s="137" t="s">
        <v>229</v>
      </c>
      <c r="L35" s="203">
        <v>475.95</v>
      </c>
      <c r="M35" s="203">
        <v>369.65</v>
      </c>
      <c r="N35" s="203">
        <v>369.65</v>
      </c>
      <c r="O35" s="203">
        <v>369.65</v>
      </c>
      <c r="P35" s="204">
        <v>369.65</v>
      </c>
      <c r="R35" s="201" t="s">
        <v>237</v>
      </c>
      <c r="S35" s="137" t="s">
        <v>229</v>
      </c>
      <c r="T35" s="203">
        <v>475.95</v>
      </c>
      <c r="U35" s="203">
        <v>369.65</v>
      </c>
      <c r="V35" s="203">
        <v>369.65</v>
      </c>
      <c r="W35" s="203">
        <v>369.65</v>
      </c>
      <c r="X35" s="204">
        <v>369.65</v>
      </c>
    </row>
    <row r="36" spans="2:24" x14ac:dyDescent="0.3">
      <c r="B36" s="205" t="s">
        <v>238</v>
      </c>
      <c r="C36" s="206" t="s">
        <v>229</v>
      </c>
      <c r="D36" s="207">
        <v>1485</v>
      </c>
      <c r="E36" s="207">
        <v>2735</v>
      </c>
      <c r="F36" s="207">
        <v>2735</v>
      </c>
      <c r="G36" s="207">
        <v>2735</v>
      </c>
      <c r="H36" s="208">
        <v>2735</v>
      </c>
      <c r="J36" s="205" t="s">
        <v>238</v>
      </c>
      <c r="K36" s="209" t="s">
        <v>229</v>
      </c>
      <c r="L36" s="207">
        <v>1485</v>
      </c>
      <c r="M36" s="207">
        <v>2735</v>
      </c>
      <c r="N36" s="207">
        <v>2735</v>
      </c>
      <c r="O36" s="207">
        <v>2735</v>
      </c>
      <c r="P36" s="208">
        <v>2735</v>
      </c>
      <c r="R36" s="205" t="s">
        <v>238</v>
      </c>
      <c r="S36" s="209" t="s">
        <v>229</v>
      </c>
      <c r="T36" s="207">
        <v>1485</v>
      </c>
      <c r="U36" s="207">
        <v>2735</v>
      </c>
      <c r="V36" s="207">
        <v>2735</v>
      </c>
      <c r="W36" s="207">
        <v>2735</v>
      </c>
      <c r="X36" s="208">
        <v>2735</v>
      </c>
    </row>
    <row r="37" spans="2:24" x14ac:dyDescent="0.3">
      <c r="B37" s="210" t="s">
        <v>239</v>
      </c>
      <c r="C37" s="211" t="s">
        <v>229</v>
      </c>
      <c r="D37" s="212">
        <v>53029.02</v>
      </c>
      <c r="E37" s="212">
        <v>56383.07</v>
      </c>
      <c r="F37" s="212">
        <v>67957.570000000007</v>
      </c>
      <c r="G37" s="212">
        <v>72078.12999999999</v>
      </c>
      <c r="H37" s="213">
        <v>79471.599999999991</v>
      </c>
      <c r="J37" s="210" t="s">
        <v>239</v>
      </c>
      <c r="K37" s="214" t="s">
        <v>229</v>
      </c>
      <c r="L37" s="212">
        <v>53029.03</v>
      </c>
      <c r="M37" s="212">
        <v>56219.58</v>
      </c>
      <c r="N37" s="212">
        <v>67785.14</v>
      </c>
      <c r="O37" s="212">
        <v>71887.25</v>
      </c>
      <c r="P37" s="213">
        <v>81704.34</v>
      </c>
      <c r="R37" s="210" t="s">
        <v>239</v>
      </c>
      <c r="S37" s="214" t="s">
        <v>229</v>
      </c>
      <c r="T37" s="212">
        <v>53029.03</v>
      </c>
      <c r="U37" s="212">
        <v>56378.69</v>
      </c>
      <c r="V37" s="212">
        <v>67953.19</v>
      </c>
      <c r="W37" s="212">
        <v>72071.259999999995</v>
      </c>
      <c r="X37" s="213">
        <v>87525.5</v>
      </c>
    </row>
    <row r="38" spans="2:24" x14ac:dyDescent="0.3">
      <c r="B38" s="215"/>
      <c r="C38" s="202"/>
      <c r="D38" s="216"/>
      <c r="E38" s="216"/>
      <c r="F38" s="216"/>
      <c r="G38" s="216"/>
      <c r="H38" s="217"/>
      <c r="J38" s="215"/>
      <c r="K38" s="137"/>
      <c r="L38" s="216"/>
      <c r="M38" s="216"/>
      <c r="N38" s="216"/>
      <c r="O38" s="216"/>
      <c r="P38" s="217"/>
      <c r="R38" s="215"/>
      <c r="S38" s="137"/>
      <c r="T38" s="216"/>
      <c r="U38" s="216"/>
      <c r="V38" s="216"/>
      <c r="W38" s="216"/>
      <c r="X38" s="217"/>
    </row>
    <row r="39" spans="2:24" x14ac:dyDescent="0.3">
      <c r="B39" s="163" t="s">
        <v>240</v>
      </c>
      <c r="C39" s="164" t="s">
        <v>51</v>
      </c>
      <c r="D39" s="165">
        <v>2025</v>
      </c>
      <c r="E39" s="166">
        <v>2028</v>
      </c>
      <c r="F39" s="166">
        <v>2030</v>
      </c>
      <c r="G39" s="166">
        <v>2032</v>
      </c>
      <c r="H39" s="167">
        <v>2035</v>
      </c>
      <c r="J39" s="163" t="s">
        <v>240</v>
      </c>
      <c r="K39" s="168" t="s">
        <v>51</v>
      </c>
      <c r="L39" s="169">
        <v>2025</v>
      </c>
      <c r="M39" s="170">
        <v>2028</v>
      </c>
      <c r="N39" s="170">
        <v>2030</v>
      </c>
      <c r="O39" s="170">
        <v>2032</v>
      </c>
      <c r="P39" s="171">
        <v>2035</v>
      </c>
      <c r="R39" s="163" t="s">
        <v>240</v>
      </c>
      <c r="S39" s="168" t="s">
        <v>51</v>
      </c>
      <c r="T39" s="169">
        <v>2025</v>
      </c>
      <c r="U39" s="170">
        <v>2028</v>
      </c>
      <c r="V39" s="170">
        <v>2030</v>
      </c>
      <c r="W39" s="170">
        <v>2032</v>
      </c>
      <c r="X39" s="171">
        <v>2035</v>
      </c>
    </row>
    <row r="40" spans="2:24" x14ac:dyDescent="0.3">
      <c r="B40" s="172" t="s">
        <v>241</v>
      </c>
      <c r="C40" s="173"/>
      <c r="D40" s="174"/>
      <c r="E40" s="174"/>
      <c r="F40" s="174"/>
      <c r="G40" s="174"/>
      <c r="H40" s="175"/>
      <c r="J40" s="172" t="s">
        <v>241</v>
      </c>
      <c r="K40" s="176"/>
      <c r="L40" s="177"/>
      <c r="M40" s="177"/>
      <c r="N40" s="177"/>
      <c r="O40" s="177"/>
      <c r="P40" s="178"/>
      <c r="R40" s="172" t="s">
        <v>241</v>
      </c>
      <c r="S40" s="176"/>
      <c r="T40" s="177"/>
      <c r="U40" s="177"/>
      <c r="V40" s="177"/>
      <c r="W40" s="177"/>
      <c r="X40" s="178"/>
    </row>
    <row r="41" spans="2:24" x14ac:dyDescent="0.3">
      <c r="B41" s="195" t="s">
        <v>233</v>
      </c>
      <c r="C41" s="196" t="s">
        <v>229</v>
      </c>
      <c r="D41" s="218" t="s">
        <v>242</v>
      </c>
      <c r="E41" s="197">
        <v>3142.16</v>
      </c>
      <c r="F41" s="197">
        <v>1436</v>
      </c>
      <c r="G41" s="197">
        <v>120.57</v>
      </c>
      <c r="H41" s="198">
        <v>4393.46</v>
      </c>
      <c r="J41" s="195" t="s">
        <v>233</v>
      </c>
      <c r="K41" s="200" t="s">
        <v>229</v>
      </c>
      <c r="L41" s="219" t="s">
        <v>242</v>
      </c>
      <c r="M41" s="197">
        <v>3142.16</v>
      </c>
      <c r="N41" s="197">
        <v>1435.9999999999982</v>
      </c>
      <c r="O41" s="197">
        <v>102.11000000000058</v>
      </c>
      <c r="P41" s="198">
        <v>5340.09</v>
      </c>
      <c r="R41" s="195" t="s">
        <v>233</v>
      </c>
      <c r="S41" s="200" t="s">
        <v>229</v>
      </c>
      <c r="T41" s="219" t="s">
        <v>242</v>
      </c>
      <c r="U41" s="197">
        <v>3142.16</v>
      </c>
      <c r="V41" s="197">
        <v>1435.9999999999982</v>
      </c>
      <c r="W41" s="197">
        <v>118.06999999999971</v>
      </c>
      <c r="X41" s="198">
        <v>7500</v>
      </c>
    </row>
    <row r="42" spans="2:24" x14ac:dyDescent="0.3">
      <c r="B42" s="201" t="s">
        <v>234</v>
      </c>
      <c r="C42" s="202" t="s">
        <v>229</v>
      </c>
      <c r="D42" s="220" t="s">
        <v>242</v>
      </c>
      <c r="E42" s="203">
        <v>3376</v>
      </c>
      <c r="F42" s="203">
        <v>1700</v>
      </c>
      <c r="G42" s="203">
        <v>0</v>
      </c>
      <c r="H42" s="204">
        <v>3000</v>
      </c>
      <c r="J42" s="201" t="s">
        <v>234</v>
      </c>
      <c r="K42" s="137" t="s">
        <v>229</v>
      </c>
      <c r="L42" s="221" t="s">
        <v>242</v>
      </c>
      <c r="M42" s="203">
        <v>3376</v>
      </c>
      <c r="N42" s="203">
        <v>1700</v>
      </c>
      <c r="O42" s="203">
        <v>0</v>
      </c>
      <c r="P42" s="204">
        <v>3000</v>
      </c>
      <c r="R42" s="201" t="s">
        <v>234</v>
      </c>
      <c r="S42" s="137" t="s">
        <v>229</v>
      </c>
      <c r="T42" s="221" t="s">
        <v>242</v>
      </c>
      <c r="U42" s="203">
        <v>3376</v>
      </c>
      <c r="V42" s="203">
        <v>1700</v>
      </c>
      <c r="W42" s="203">
        <v>0</v>
      </c>
      <c r="X42" s="204">
        <v>4855.5200000000004</v>
      </c>
    </row>
    <row r="43" spans="2:24" x14ac:dyDescent="0.3">
      <c r="B43" s="201" t="s">
        <v>235</v>
      </c>
      <c r="C43" s="202" t="s">
        <v>229</v>
      </c>
      <c r="D43" s="220" t="s">
        <v>242</v>
      </c>
      <c r="E43" s="203">
        <v>1669.62</v>
      </c>
      <c r="F43" s="203">
        <v>4000</v>
      </c>
      <c r="G43" s="203">
        <v>4000</v>
      </c>
      <c r="H43" s="204">
        <v>0</v>
      </c>
      <c r="J43" s="201" t="s">
        <v>235</v>
      </c>
      <c r="K43" s="137" t="s">
        <v>229</v>
      </c>
      <c r="L43" s="221" t="s">
        <v>242</v>
      </c>
      <c r="M43" s="203">
        <v>1669.2000000000007</v>
      </c>
      <c r="N43" s="203">
        <v>4000</v>
      </c>
      <c r="O43" s="203">
        <v>4000</v>
      </c>
      <c r="P43" s="204">
        <v>1477</v>
      </c>
      <c r="R43" s="201" t="s">
        <v>235</v>
      </c>
      <c r="S43" s="137" t="s">
        <v>229</v>
      </c>
      <c r="T43" s="221" t="s">
        <v>242</v>
      </c>
      <c r="U43" s="203">
        <v>1669.2000000000007</v>
      </c>
      <c r="V43" s="203">
        <v>4000</v>
      </c>
      <c r="W43" s="203">
        <v>4000</v>
      </c>
      <c r="X43" s="204">
        <v>2842</v>
      </c>
    </row>
    <row r="44" spans="2:24" x14ac:dyDescent="0.3">
      <c r="B44" s="201" t="s">
        <v>236</v>
      </c>
      <c r="C44" s="202" t="s">
        <v>229</v>
      </c>
      <c r="D44" s="220" t="s">
        <v>242</v>
      </c>
      <c r="E44" s="203">
        <v>1035</v>
      </c>
      <c r="F44" s="203">
        <v>4438.5</v>
      </c>
      <c r="G44" s="203">
        <v>0</v>
      </c>
      <c r="H44" s="204">
        <v>0</v>
      </c>
      <c r="J44" s="201" t="s">
        <v>236</v>
      </c>
      <c r="K44" s="137" t="s">
        <v>229</v>
      </c>
      <c r="L44" s="221" t="s">
        <v>242</v>
      </c>
      <c r="M44" s="203">
        <v>1035</v>
      </c>
      <c r="N44" s="203">
        <v>4438.5</v>
      </c>
      <c r="O44" s="203">
        <v>0</v>
      </c>
      <c r="P44" s="204">
        <v>0</v>
      </c>
      <c r="R44" s="201" t="s">
        <v>236</v>
      </c>
      <c r="S44" s="137" t="s">
        <v>229</v>
      </c>
      <c r="T44" s="221" t="s">
        <v>242</v>
      </c>
      <c r="U44" s="203">
        <v>1035</v>
      </c>
      <c r="V44" s="203">
        <v>4438.5</v>
      </c>
      <c r="W44" s="203">
        <v>0</v>
      </c>
      <c r="X44" s="204">
        <v>256.72000000000025</v>
      </c>
    </row>
    <row r="45" spans="2:24" x14ac:dyDescent="0.3">
      <c r="B45" s="201" t="s">
        <v>238</v>
      </c>
      <c r="C45" s="202" t="s">
        <v>229</v>
      </c>
      <c r="D45" s="220" t="s">
        <v>242</v>
      </c>
      <c r="E45" s="203">
        <v>1250</v>
      </c>
      <c r="F45" s="203">
        <v>0</v>
      </c>
      <c r="G45" s="203">
        <v>0</v>
      </c>
      <c r="H45" s="204">
        <v>0</v>
      </c>
      <c r="J45" s="201" t="s">
        <v>238</v>
      </c>
      <c r="K45" s="137" t="s">
        <v>229</v>
      </c>
      <c r="L45" s="221" t="s">
        <v>242</v>
      </c>
      <c r="M45" s="203">
        <v>1250</v>
      </c>
      <c r="N45" s="203">
        <v>0</v>
      </c>
      <c r="O45" s="203">
        <v>0</v>
      </c>
      <c r="P45" s="204">
        <v>0</v>
      </c>
      <c r="R45" s="201" t="s">
        <v>238</v>
      </c>
      <c r="S45" s="137" t="s">
        <v>229</v>
      </c>
      <c r="T45" s="221" t="s">
        <v>242</v>
      </c>
      <c r="U45" s="203">
        <v>1250</v>
      </c>
      <c r="V45" s="203">
        <v>0</v>
      </c>
      <c r="W45" s="203">
        <v>0</v>
      </c>
      <c r="X45" s="204">
        <v>0</v>
      </c>
    </row>
    <row r="46" spans="2:24" x14ac:dyDescent="0.3">
      <c r="B46" s="222" t="s">
        <v>243</v>
      </c>
      <c r="C46" s="223"/>
      <c r="D46" s="224"/>
      <c r="E46" s="225"/>
      <c r="F46" s="225"/>
      <c r="G46" s="225"/>
      <c r="H46" s="226"/>
      <c r="J46" s="222" t="s">
        <v>243</v>
      </c>
      <c r="K46" s="227"/>
      <c r="L46" s="224"/>
      <c r="M46" s="225"/>
      <c r="N46" s="225"/>
      <c r="O46" s="225"/>
      <c r="P46" s="226"/>
      <c r="R46" s="222" t="s">
        <v>243</v>
      </c>
      <c r="S46" s="227"/>
      <c r="T46" s="224"/>
      <c r="U46" s="225"/>
      <c r="V46" s="225"/>
      <c r="W46" s="225"/>
      <c r="X46" s="226"/>
    </row>
    <row r="47" spans="2:24" x14ac:dyDescent="0.3">
      <c r="B47" s="195" t="s">
        <v>228</v>
      </c>
      <c r="C47" s="202" t="s">
        <v>229</v>
      </c>
      <c r="D47" s="221" t="s">
        <v>242</v>
      </c>
      <c r="E47" s="203">
        <v>7012.4399999999987</v>
      </c>
      <c r="F47" s="203">
        <v>0</v>
      </c>
      <c r="G47" s="203">
        <v>0</v>
      </c>
      <c r="H47" s="204">
        <v>0</v>
      </c>
      <c r="J47" s="195" t="s">
        <v>228</v>
      </c>
      <c r="K47" s="137" t="s">
        <v>229</v>
      </c>
      <c r="L47" s="221" t="s">
        <v>242</v>
      </c>
      <c r="M47" s="203">
        <v>7175.510000000002</v>
      </c>
      <c r="N47" s="203">
        <v>8.9400000000023283</v>
      </c>
      <c r="O47" s="203">
        <v>0</v>
      </c>
      <c r="P47" s="204">
        <v>0</v>
      </c>
      <c r="R47" s="195" t="s">
        <v>228</v>
      </c>
      <c r="S47" s="137" t="s">
        <v>229</v>
      </c>
      <c r="T47" s="221" t="s">
        <v>242</v>
      </c>
      <c r="U47" s="203">
        <v>7016.4000000000015</v>
      </c>
      <c r="V47" s="203">
        <v>0</v>
      </c>
      <c r="W47" s="203">
        <v>0</v>
      </c>
      <c r="X47" s="204">
        <v>0</v>
      </c>
    </row>
    <row r="48" spans="2:24" x14ac:dyDescent="0.3">
      <c r="B48" s="228" t="s">
        <v>237</v>
      </c>
      <c r="C48" s="211" t="s">
        <v>229</v>
      </c>
      <c r="D48" s="229" t="s">
        <v>242</v>
      </c>
      <c r="E48" s="230">
        <v>106.30000000000001</v>
      </c>
      <c r="F48" s="230">
        <v>0</v>
      </c>
      <c r="G48" s="230">
        <v>0</v>
      </c>
      <c r="H48" s="231">
        <v>0</v>
      </c>
      <c r="J48" s="228" t="s">
        <v>237</v>
      </c>
      <c r="K48" s="214" t="s">
        <v>229</v>
      </c>
      <c r="L48" s="229" t="s">
        <v>242</v>
      </c>
      <c r="M48" s="230">
        <v>106.30000000000001</v>
      </c>
      <c r="N48" s="230">
        <v>0</v>
      </c>
      <c r="O48" s="230">
        <v>0</v>
      </c>
      <c r="P48" s="231">
        <v>0</v>
      </c>
      <c r="R48" s="228" t="s">
        <v>237</v>
      </c>
      <c r="S48" s="214" t="s">
        <v>229</v>
      </c>
      <c r="T48" s="229" t="s">
        <v>242</v>
      </c>
      <c r="U48" s="230">
        <v>106.30000000000001</v>
      </c>
      <c r="V48" s="230">
        <v>0</v>
      </c>
      <c r="W48" s="230">
        <v>0</v>
      </c>
      <c r="X48" s="231">
        <v>0</v>
      </c>
    </row>
    <row r="49" spans="3:16" x14ac:dyDescent="0.3">
      <c r="C49" s="232"/>
      <c r="D49" s="232"/>
      <c r="F49" s="199"/>
      <c r="G49" s="199"/>
      <c r="H49" s="199"/>
      <c r="J49"/>
      <c r="L49"/>
      <c r="N49" s="199"/>
      <c r="O49" s="199"/>
      <c r="P49" s="199"/>
    </row>
    <row r="50" spans="3:16" x14ac:dyDescent="0.3">
      <c r="F50" s="199"/>
      <c r="G50" s="199"/>
      <c r="H50" s="199"/>
      <c r="J50"/>
      <c r="L50"/>
      <c r="N50" s="199"/>
      <c r="O50" s="199"/>
      <c r="P50" s="199"/>
    </row>
    <row r="51" spans="3:16" x14ac:dyDescent="0.3">
      <c r="J51"/>
      <c r="L51"/>
    </row>
    <row r="52" spans="3:16" x14ac:dyDescent="0.3">
      <c r="J52"/>
      <c r="L52"/>
    </row>
    <row r="53" spans="3:16" x14ac:dyDescent="0.3">
      <c r="J53"/>
      <c r="L53"/>
    </row>
  </sheetData>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B3242-3640-4FFB-AA37-BCA259049A9A}">
  <sheetPr>
    <tabColor theme="5" tint="0.39997558519241921"/>
  </sheetPr>
  <dimension ref="A1:X44"/>
  <sheetViews>
    <sheetView zoomScale="70" zoomScaleNormal="70" workbookViewId="0">
      <selection activeCell="A2" sqref="A2"/>
    </sheetView>
  </sheetViews>
  <sheetFormatPr defaultColWidth="9" defaultRowHeight="14" x14ac:dyDescent="0.3"/>
  <cols>
    <col min="1" max="1" width="3.83203125" customWidth="1"/>
    <col min="2" max="2" width="33.25" style="179" bestFit="1" customWidth="1"/>
    <col min="3" max="3" width="13.33203125" customWidth="1"/>
    <col min="4" max="4" width="11.25" bestFit="1" customWidth="1"/>
    <col min="5" max="5" width="14.58203125" bestFit="1" customWidth="1"/>
    <col min="6" max="6" width="11.83203125" bestFit="1" customWidth="1"/>
    <col min="7" max="9" width="11.25" bestFit="1" customWidth="1"/>
    <col min="10" max="10" width="33.25" bestFit="1" customWidth="1"/>
    <col min="11" max="11" width="12.83203125" bestFit="1" customWidth="1"/>
    <col min="12" max="17" width="11.25" bestFit="1" customWidth="1"/>
    <col min="18" max="18" width="33.25" bestFit="1" customWidth="1"/>
    <col min="19" max="25" width="11.25" bestFit="1" customWidth="1"/>
    <col min="26" max="27" width="8.58203125" bestFit="1" customWidth="1"/>
  </cols>
  <sheetData>
    <row r="1" spans="1:4" s="191" customFormat="1" ht="20" x14ac:dyDescent="0.4">
      <c r="A1" s="153" t="s">
        <v>244</v>
      </c>
    </row>
    <row r="2" spans="1:4" s="192" customFormat="1" x14ac:dyDescent="0.3"/>
    <row r="3" spans="1:4" s="192" customFormat="1" x14ac:dyDescent="0.3">
      <c r="B3" s="154" t="s">
        <v>218</v>
      </c>
    </row>
    <row r="4" spans="1:4" s="192" customFormat="1" x14ac:dyDescent="0.3">
      <c r="B4" s="180" t="s">
        <v>219</v>
      </c>
    </row>
    <row r="5" spans="1:4" s="192" customFormat="1" x14ac:dyDescent="0.3">
      <c r="B5" s="180" t="s">
        <v>220</v>
      </c>
    </row>
    <row r="6" spans="1:4" s="192" customFormat="1" x14ac:dyDescent="0.3">
      <c r="B6" s="180" t="s">
        <v>221</v>
      </c>
    </row>
    <row r="7" spans="1:4" s="192" customFormat="1" x14ac:dyDescent="0.3"/>
    <row r="8" spans="1:4" x14ac:dyDescent="0.3">
      <c r="C8" s="154"/>
      <c r="D8" s="154"/>
    </row>
    <row r="9" spans="1:4" x14ac:dyDescent="0.3">
      <c r="C9" s="154"/>
      <c r="D9" s="154"/>
    </row>
    <row r="10" spans="1:4" x14ac:dyDescent="0.3">
      <c r="C10" s="154"/>
      <c r="D10" s="154"/>
    </row>
    <row r="11" spans="1:4" x14ac:dyDescent="0.3">
      <c r="C11" s="154"/>
      <c r="D11" s="154"/>
    </row>
    <row r="12" spans="1:4" x14ac:dyDescent="0.3">
      <c r="C12" s="154"/>
      <c r="D12" s="154"/>
    </row>
    <row r="13" spans="1:4" x14ac:dyDescent="0.3">
      <c r="C13" s="154"/>
      <c r="D13" s="154"/>
    </row>
    <row r="14" spans="1:4" x14ac:dyDescent="0.3">
      <c r="C14" s="154"/>
      <c r="D14" s="154"/>
    </row>
    <row r="15" spans="1:4" x14ac:dyDescent="0.3">
      <c r="C15" s="154"/>
      <c r="D15" s="154"/>
    </row>
    <row r="16" spans="1:4" x14ac:dyDescent="0.3">
      <c r="C16" s="154"/>
      <c r="D16" s="154"/>
    </row>
    <row r="17" spans="2:24" x14ac:dyDescent="0.3">
      <c r="C17" s="154"/>
      <c r="D17" s="154"/>
    </row>
    <row r="18" spans="2:24" x14ac:dyDescent="0.3">
      <c r="C18" s="154"/>
      <c r="D18" s="154"/>
    </row>
    <row r="19" spans="2:24" x14ac:dyDescent="0.3">
      <c r="C19" s="154"/>
      <c r="D19" s="154"/>
    </row>
    <row r="20" spans="2:24" x14ac:dyDescent="0.3">
      <c r="C20" s="154"/>
      <c r="D20" s="154"/>
    </row>
    <row r="21" spans="2:24" x14ac:dyDescent="0.3">
      <c r="C21" s="154"/>
      <c r="D21" s="154"/>
    </row>
    <row r="22" spans="2:24" x14ac:dyDescent="0.3">
      <c r="C22" s="154"/>
      <c r="D22" s="154"/>
    </row>
    <row r="23" spans="2:24" x14ac:dyDescent="0.3">
      <c r="C23" s="154"/>
      <c r="D23" s="154"/>
    </row>
    <row r="24" spans="2:24" x14ac:dyDescent="0.3">
      <c r="C24" s="154"/>
      <c r="D24" s="154"/>
    </row>
    <row r="25" spans="2:24" x14ac:dyDescent="0.3">
      <c r="C25" s="154"/>
      <c r="D25" s="154"/>
    </row>
    <row r="26" spans="2:24" x14ac:dyDescent="0.3">
      <c r="C26" s="154"/>
      <c r="D26" s="154"/>
    </row>
    <row r="27" spans="2:24" x14ac:dyDescent="0.3">
      <c r="C27" s="154"/>
      <c r="D27" s="154"/>
    </row>
    <row r="28" spans="2:24" x14ac:dyDescent="0.3">
      <c r="C28" s="154"/>
      <c r="D28" s="154"/>
    </row>
    <row r="29" spans="2:24" x14ac:dyDescent="0.3">
      <c r="B29" s="154" t="s">
        <v>224</v>
      </c>
      <c r="D29" s="199"/>
      <c r="E29" s="199"/>
      <c r="F29" s="199"/>
      <c r="G29" s="199"/>
      <c r="H29" s="199"/>
      <c r="I29" s="199"/>
      <c r="J29" s="154" t="s">
        <v>225</v>
      </c>
      <c r="R29" s="154" t="s">
        <v>226</v>
      </c>
    </row>
    <row r="30" spans="2:24" x14ac:dyDescent="0.3">
      <c r="B30" s="233" t="s">
        <v>245</v>
      </c>
      <c r="C30" s="234" t="s">
        <v>51</v>
      </c>
      <c r="D30" s="235">
        <v>2025</v>
      </c>
      <c r="E30" s="235">
        <v>2028</v>
      </c>
      <c r="F30" s="235">
        <v>2030</v>
      </c>
      <c r="G30" s="235">
        <v>2032</v>
      </c>
      <c r="H30" s="236">
        <v>2035</v>
      </c>
      <c r="J30" s="233" t="s">
        <v>245</v>
      </c>
      <c r="K30" s="234" t="s">
        <v>51</v>
      </c>
      <c r="L30" s="235">
        <v>2025</v>
      </c>
      <c r="M30" s="235">
        <v>2028</v>
      </c>
      <c r="N30" s="235">
        <v>2030</v>
      </c>
      <c r="O30" s="235">
        <v>2032</v>
      </c>
      <c r="P30" s="236">
        <v>2035</v>
      </c>
      <c r="R30" s="233" t="s">
        <v>245</v>
      </c>
      <c r="S30" s="234" t="s">
        <v>51</v>
      </c>
      <c r="T30" s="235">
        <v>2025</v>
      </c>
      <c r="U30" s="235">
        <v>2028</v>
      </c>
      <c r="V30" s="235">
        <v>2030</v>
      </c>
      <c r="W30" s="235">
        <v>2032</v>
      </c>
      <c r="X30" s="236">
        <v>2035</v>
      </c>
    </row>
    <row r="31" spans="2:24" x14ac:dyDescent="0.3">
      <c r="B31" s="195" t="s">
        <v>228</v>
      </c>
      <c r="C31" s="137" t="s">
        <v>246</v>
      </c>
      <c r="D31" s="237">
        <v>45756.82</v>
      </c>
      <c r="E31" s="237">
        <v>30803.67</v>
      </c>
      <c r="F31" s="237">
        <v>18037.29</v>
      </c>
      <c r="G31" s="237">
        <v>22337.37</v>
      </c>
      <c r="H31" s="238">
        <v>18582.060000000001</v>
      </c>
      <c r="J31" s="195" t="s">
        <v>228</v>
      </c>
      <c r="K31" s="137" t="s">
        <v>246</v>
      </c>
      <c r="L31" s="237">
        <v>32519.59</v>
      </c>
      <c r="M31" s="237">
        <v>7371.51</v>
      </c>
      <c r="N31" s="237">
        <v>3393.29</v>
      </c>
      <c r="O31" s="237">
        <v>3234.56</v>
      </c>
      <c r="P31" s="238">
        <v>2068.7800000000002</v>
      </c>
      <c r="R31" s="195" t="s">
        <v>228</v>
      </c>
      <c r="S31" s="137" t="s">
        <v>246</v>
      </c>
      <c r="T31" s="237">
        <v>47219.31</v>
      </c>
      <c r="U31" s="237">
        <v>22465.73</v>
      </c>
      <c r="V31" s="237">
        <v>14363.89</v>
      </c>
      <c r="W31" s="237">
        <v>17268.150000000001</v>
      </c>
      <c r="X31" s="238">
        <v>4605.5600000000004</v>
      </c>
    </row>
    <row r="32" spans="2:24" x14ac:dyDescent="0.3">
      <c r="B32" s="201" t="s">
        <v>230</v>
      </c>
      <c r="C32" s="137" t="s">
        <v>246</v>
      </c>
      <c r="D32" s="237">
        <v>0</v>
      </c>
      <c r="E32" s="237">
        <v>0</v>
      </c>
      <c r="F32" s="237">
        <v>0</v>
      </c>
      <c r="G32" s="237">
        <v>0</v>
      </c>
      <c r="H32" s="238">
        <v>0</v>
      </c>
      <c r="J32" s="201" t="s">
        <v>230</v>
      </c>
      <c r="K32" s="137" t="s">
        <v>246</v>
      </c>
      <c r="L32" s="237">
        <v>0</v>
      </c>
      <c r="M32" s="237">
        <v>0</v>
      </c>
      <c r="N32" s="237">
        <v>0</v>
      </c>
      <c r="O32" s="237">
        <v>0</v>
      </c>
      <c r="P32" s="238">
        <v>0</v>
      </c>
      <c r="R32" s="201" t="s">
        <v>230</v>
      </c>
      <c r="S32" s="137" t="s">
        <v>246</v>
      </c>
      <c r="T32" s="237">
        <v>0</v>
      </c>
      <c r="U32" s="237">
        <v>0</v>
      </c>
      <c r="V32" s="237">
        <v>0</v>
      </c>
      <c r="W32" s="237">
        <v>0</v>
      </c>
      <c r="X32" s="238">
        <v>0</v>
      </c>
    </row>
    <row r="33" spans="2:24" x14ac:dyDescent="0.3">
      <c r="B33" s="201" t="s">
        <v>231</v>
      </c>
      <c r="C33" s="137" t="s">
        <v>246</v>
      </c>
      <c r="D33" s="237">
        <v>26550.05</v>
      </c>
      <c r="E33" s="237">
        <v>26550.05</v>
      </c>
      <c r="F33" s="237">
        <v>26550.05</v>
      </c>
      <c r="G33" s="237">
        <v>26550.05</v>
      </c>
      <c r="H33" s="238">
        <v>26550.05</v>
      </c>
      <c r="J33" s="201" t="s">
        <v>231</v>
      </c>
      <c r="K33" s="137" t="s">
        <v>246</v>
      </c>
      <c r="L33" s="237">
        <v>26550.05</v>
      </c>
      <c r="M33" s="237">
        <v>26550.05</v>
      </c>
      <c r="N33" s="237">
        <v>26550.05</v>
      </c>
      <c r="O33" s="237">
        <v>26550.05</v>
      </c>
      <c r="P33" s="238">
        <v>26550.05</v>
      </c>
      <c r="R33" s="201" t="s">
        <v>231</v>
      </c>
      <c r="S33" s="137" t="s">
        <v>246</v>
      </c>
      <c r="T33" s="237">
        <v>26550.05</v>
      </c>
      <c r="U33" s="237">
        <v>26550.05</v>
      </c>
      <c r="V33" s="237">
        <v>26550.05</v>
      </c>
      <c r="W33" s="237">
        <v>26550.05</v>
      </c>
      <c r="X33" s="238">
        <v>26550.05</v>
      </c>
    </row>
    <row r="34" spans="2:24" x14ac:dyDescent="0.3">
      <c r="B34" s="201" t="s">
        <v>232</v>
      </c>
      <c r="C34" s="137" t="s">
        <v>246</v>
      </c>
      <c r="D34" s="237">
        <v>27123.48</v>
      </c>
      <c r="E34" s="237">
        <v>26816.67</v>
      </c>
      <c r="F34" s="237">
        <v>26385.4</v>
      </c>
      <c r="G34" s="237">
        <v>26452.03</v>
      </c>
      <c r="H34" s="238">
        <v>26542.71</v>
      </c>
      <c r="J34" s="201" t="s">
        <v>232</v>
      </c>
      <c r="K34" s="137" t="s">
        <v>246</v>
      </c>
      <c r="L34" s="237">
        <v>26793.11</v>
      </c>
      <c r="M34" s="237">
        <v>26717.75</v>
      </c>
      <c r="N34" s="237">
        <v>26380.49</v>
      </c>
      <c r="O34" s="237">
        <v>26778.53</v>
      </c>
      <c r="P34" s="238">
        <v>26911</v>
      </c>
      <c r="R34" s="201" t="s">
        <v>232</v>
      </c>
      <c r="S34" s="137" t="s">
        <v>246</v>
      </c>
      <c r="T34" s="237">
        <v>27187.09</v>
      </c>
      <c r="U34" s="237">
        <v>27016.77</v>
      </c>
      <c r="V34" s="237">
        <v>26380.49</v>
      </c>
      <c r="W34" s="237">
        <v>26472.73</v>
      </c>
      <c r="X34" s="238">
        <v>27022.62</v>
      </c>
    </row>
    <row r="35" spans="2:24" x14ac:dyDescent="0.3">
      <c r="B35" s="201" t="s">
        <v>233</v>
      </c>
      <c r="C35" s="137" t="s">
        <v>246</v>
      </c>
      <c r="D35" s="237">
        <v>20416.259999999998</v>
      </c>
      <c r="E35" s="237">
        <v>26771.96</v>
      </c>
      <c r="F35" s="237">
        <v>29315.97</v>
      </c>
      <c r="G35" s="237">
        <v>29580.02</v>
      </c>
      <c r="H35" s="238">
        <v>39085.760000000002</v>
      </c>
      <c r="J35" s="201" t="s">
        <v>233</v>
      </c>
      <c r="K35" s="137" t="s">
        <v>246</v>
      </c>
      <c r="L35" s="237">
        <v>20416.259999999998</v>
      </c>
      <c r="M35" s="237">
        <v>26771.96</v>
      </c>
      <c r="N35" s="237">
        <v>29315.97</v>
      </c>
      <c r="O35" s="237">
        <v>29539.59</v>
      </c>
      <c r="P35" s="238">
        <v>41063.629999999997</v>
      </c>
      <c r="R35" s="201" t="s">
        <v>233</v>
      </c>
      <c r="S35" s="137" t="s">
        <v>246</v>
      </c>
      <c r="T35" s="237">
        <v>20416.259999999998</v>
      </c>
      <c r="U35" s="237">
        <v>26771.96</v>
      </c>
      <c r="V35" s="237">
        <v>29315.97</v>
      </c>
      <c r="W35" s="237">
        <v>29581.29</v>
      </c>
      <c r="X35" s="238">
        <v>45527.88</v>
      </c>
    </row>
    <row r="36" spans="2:24" x14ac:dyDescent="0.3">
      <c r="B36" s="201" t="s">
        <v>234</v>
      </c>
      <c r="C36" s="137" t="s">
        <v>246</v>
      </c>
      <c r="D36" s="237">
        <v>3560.16</v>
      </c>
      <c r="E36" s="237">
        <v>16567.84</v>
      </c>
      <c r="F36" s="237">
        <v>23788.54</v>
      </c>
      <c r="G36" s="237">
        <v>23788.54</v>
      </c>
      <c r="H36" s="238">
        <v>37562.44</v>
      </c>
      <c r="J36" s="201" t="s">
        <v>234</v>
      </c>
      <c r="K36" s="137" t="s">
        <v>246</v>
      </c>
      <c r="L36" s="237">
        <v>3560.16</v>
      </c>
      <c r="M36" s="237">
        <v>16567.84</v>
      </c>
      <c r="N36" s="237">
        <v>23788.54</v>
      </c>
      <c r="O36" s="237">
        <v>23788.54</v>
      </c>
      <c r="P36" s="238">
        <v>37562.44</v>
      </c>
      <c r="R36" s="201" t="s">
        <v>234</v>
      </c>
      <c r="S36" s="137" t="s">
        <v>246</v>
      </c>
      <c r="T36" s="237">
        <v>3560.16</v>
      </c>
      <c r="U36" s="237">
        <v>16567.84</v>
      </c>
      <c r="V36" s="237">
        <v>23788.54</v>
      </c>
      <c r="W36" s="237">
        <v>23788.54</v>
      </c>
      <c r="X36" s="238">
        <v>46081.71</v>
      </c>
    </row>
    <row r="37" spans="2:24" x14ac:dyDescent="0.3">
      <c r="B37" s="201" t="s">
        <v>235</v>
      </c>
      <c r="C37" s="137" t="s">
        <v>246</v>
      </c>
      <c r="D37" s="237">
        <v>10545.91</v>
      </c>
      <c r="E37" s="237">
        <v>16047.39</v>
      </c>
      <c r="F37" s="237">
        <v>28151.19</v>
      </c>
      <c r="G37" s="237">
        <v>40348.14</v>
      </c>
      <c r="H37" s="238">
        <v>40348.14</v>
      </c>
      <c r="J37" s="201" t="s">
        <v>235</v>
      </c>
      <c r="K37" s="137" t="s">
        <v>246</v>
      </c>
      <c r="L37" s="237">
        <v>10545.91</v>
      </c>
      <c r="M37" s="237">
        <v>16061.57</v>
      </c>
      <c r="N37" s="237">
        <v>28169.66</v>
      </c>
      <c r="O37" s="237">
        <v>40388.57</v>
      </c>
      <c r="P37" s="238">
        <v>44875.360000000001</v>
      </c>
      <c r="R37" s="201" t="s">
        <v>235</v>
      </c>
      <c r="S37" s="137" t="s">
        <v>246</v>
      </c>
      <c r="T37" s="237">
        <v>10545.91</v>
      </c>
      <c r="U37" s="237">
        <v>16046.15</v>
      </c>
      <c r="V37" s="237">
        <v>28169.66</v>
      </c>
      <c r="W37" s="237">
        <v>40346.870000000003</v>
      </c>
      <c r="X37" s="238">
        <v>49050.82</v>
      </c>
    </row>
    <row r="38" spans="2:24" x14ac:dyDescent="0.3">
      <c r="B38" s="201" t="s">
        <v>237</v>
      </c>
      <c r="C38" s="137" t="s">
        <v>246</v>
      </c>
      <c r="D38" s="237">
        <v>2169.6999999999998</v>
      </c>
      <c r="E38" s="237">
        <v>2108.9</v>
      </c>
      <c r="F38" s="237">
        <v>2100.7199999999998</v>
      </c>
      <c r="G38" s="237">
        <v>2100.7199999999998</v>
      </c>
      <c r="H38" s="238">
        <v>2100.7199999999998</v>
      </c>
      <c r="J38" s="201" t="s">
        <v>237</v>
      </c>
      <c r="K38" s="137" t="s">
        <v>246</v>
      </c>
      <c r="L38" s="237">
        <v>2085</v>
      </c>
      <c r="M38" s="237">
        <v>2085</v>
      </c>
      <c r="N38" s="237">
        <v>2081.17</v>
      </c>
      <c r="O38" s="237">
        <v>2085</v>
      </c>
      <c r="P38" s="238">
        <v>2085</v>
      </c>
      <c r="R38" s="201" t="s">
        <v>237</v>
      </c>
      <c r="S38" s="137" t="s">
        <v>246</v>
      </c>
      <c r="T38" s="237">
        <v>2085</v>
      </c>
      <c r="U38" s="237">
        <v>2085</v>
      </c>
      <c r="V38" s="237">
        <v>2085</v>
      </c>
      <c r="W38" s="237">
        <v>2085</v>
      </c>
      <c r="X38" s="238">
        <v>2085</v>
      </c>
    </row>
    <row r="39" spans="2:24" x14ac:dyDescent="0.3">
      <c r="B39" s="239" t="s">
        <v>247</v>
      </c>
      <c r="C39" s="240" t="s">
        <v>246</v>
      </c>
      <c r="D39" s="241">
        <v>-1404.33</v>
      </c>
      <c r="E39" s="241">
        <v>-1448.6</v>
      </c>
      <c r="F39" s="241">
        <v>-1096.69</v>
      </c>
      <c r="G39" s="241">
        <v>-1768.1</v>
      </c>
      <c r="H39" s="242">
        <v>-1717.56</v>
      </c>
      <c r="J39" s="239" t="s">
        <v>247</v>
      </c>
      <c r="K39" s="240" t="s">
        <v>246</v>
      </c>
      <c r="L39" s="241">
        <v>-851.64</v>
      </c>
      <c r="M39" s="241">
        <v>-1141.58</v>
      </c>
      <c r="N39" s="241">
        <v>-1005.91</v>
      </c>
      <c r="O39" s="241">
        <v>-2344.02</v>
      </c>
      <c r="P39" s="242">
        <v>-2351.0300000000002</v>
      </c>
      <c r="R39" s="239" t="s">
        <v>247</v>
      </c>
      <c r="S39" s="240" t="s">
        <v>246</v>
      </c>
      <c r="T39" s="241">
        <v>-1576.31</v>
      </c>
      <c r="U39" s="241">
        <v>-1916.36</v>
      </c>
      <c r="V39" s="241">
        <v>-977.17</v>
      </c>
      <c r="W39" s="241">
        <v>-1773.09</v>
      </c>
      <c r="X39" s="242">
        <v>-3755.9</v>
      </c>
    </row>
    <row r="40" spans="2:24" x14ac:dyDescent="0.3">
      <c r="B40" s="195" t="s">
        <v>238</v>
      </c>
      <c r="C40" s="200" t="s">
        <v>246</v>
      </c>
      <c r="D40" s="243">
        <v>10361.35</v>
      </c>
      <c r="E40" s="243">
        <v>20763.849999999999</v>
      </c>
      <c r="F40" s="243">
        <v>20763.849999999999</v>
      </c>
      <c r="G40" s="243">
        <v>20763.849999999999</v>
      </c>
      <c r="H40" s="244">
        <v>20763.849999999999</v>
      </c>
      <c r="J40" s="195" t="s">
        <v>238</v>
      </c>
      <c r="K40" s="200" t="s">
        <v>246</v>
      </c>
      <c r="L40" s="243">
        <v>10361.35</v>
      </c>
      <c r="M40" s="243">
        <v>20763.849999999999</v>
      </c>
      <c r="N40" s="243">
        <v>20763.849999999999</v>
      </c>
      <c r="O40" s="243">
        <v>20763.849999999999</v>
      </c>
      <c r="P40" s="244">
        <v>20763.849999999999</v>
      </c>
      <c r="R40" s="195" t="s">
        <v>238</v>
      </c>
      <c r="S40" s="200" t="s">
        <v>246</v>
      </c>
      <c r="T40" s="243">
        <v>10361.35</v>
      </c>
      <c r="U40" s="243">
        <v>20763.849999999999</v>
      </c>
      <c r="V40" s="243">
        <v>20763.849999999999</v>
      </c>
      <c r="W40" s="243">
        <v>20763.849999999999</v>
      </c>
      <c r="X40" s="244">
        <v>20763.849999999999</v>
      </c>
    </row>
    <row r="41" spans="2:24" x14ac:dyDescent="0.3">
      <c r="B41" s="245" t="s">
        <v>248</v>
      </c>
      <c r="C41" s="137" t="s">
        <v>246</v>
      </c>
      <c r="D41" s="237">
        <v>4882.18</v>
      </c>
      <c r="E41" s="237">
        <v>-3880.14</v>
      </c>
      <c r="F41" s="237">
        <v>-5468.05</v>
      </c>
      <c r="G41" s="237">
        <v>-3822.7</v>
      </c>
      <c r="H41" s="238">
        <v>3214.23</v>
      </c>
      <c r="J41" s="245" t="s">
        <v>248</v>
      </c>
      <c r="K41" s="137" t="s">
        <v>246</v>
      </c>
      <c r="L41" s="237">
        <v>17981.79</v>
      </c>
      <c r="M41" s="237">
        <v>19353.64</v>
      </c>
      <c r="N41" s="237">
        <v>9091.16</v>
      </c>
      <c r="O41" s="237">
        <v>15545.26</v>
      </c>
      <c r="P41" s="238">
        <v>13503.32</v>
      </c>
      <c r="R41" s="245" t="s">
        <v>248</v>
      </c>
      <c r="S41" s="137" t="s">
        <v>246</v>
      </c>
      <c r="T41" s="237">
        <v>3612.76</v>
      </c>
      <c r="U41" s="237">
        <v>4750.6000000000004</v>
      </c>
      <c r="V41" s="237">
        <v>-1912.01</v>
      </c>
      <c r="W41" s="237">
        <v>1246.54</v>
      </c>
      <c r="X41" s="238">
        <v>-4899.1899999999996</v>
      </c>
    </row>
    <row r="42" spans="2:24" x14ac:dyDescent="0.3">
      <c r="B42" s="246" t="s">
        <v>249</v>
      </c>
      <c r="C42" s="247" t="s">
        <v>246</v>
      </c>
      <c r="D42" s="248">
        <v>149962</v>
      </c>
      <c r="E42" s="248">
        <v>161102</v>
      </c>
      <c r="F42" s="248">
        <v>168528</v>
      </c>
      <c r="G42" s="248">
        <v>186330</v>
      </c>
      <c r="H42" s="249">
        <v>213032</v>
      </c>
      <c r="J42" s="246" t="s">
        <v>249</v>
      </c>
      <c r="K42" s="247" t="s">
        <v>246</v>
      </c>
      <c r="L42" s="248">
        <v>149962</v>
      </c>
      <c r="M42" s="248">
        <v>161102</v>
      </c>
      <c r="N42" s="248">
        <v>168528</v>
      </c>
      <c r="O42" s="248">
        <v>186330</v>
      </c>
      <c r="P42" s="249">
        <v>213032</v>
      </c>
      <c r="R42" s="246" t="s">
        <v>249</v>
      </c>
      <c r="S42" s="247" t="s">
        <v>246</v>
      </c>
      <c r="T42" s="248">
        <v>149962</v>
      </c>
      <c r="U42" s="248">
        <v>161102</v>
      </c>
      <c r="V42" s="248">
        <v>168528</v>
      </c>
      <c r="W42" s="248">
        <v>186330</v>
      </c>
      <c r="X42" s="249">
        <v>213032</v>
      </c>
    </row>
    <row r="43" spans="2:24" x14ac:dyDescent="0.3">
      <c r="E43" s="181"/>
      <c r="F43" s="199"/>
      <c r="L43" s="199"/>
      <c r="M43" s="199"/>
      <c r="N43" s="199"/>
      <c r="O43" s="199"/>
      <c r="P43" s="199"/>
      <c r="Q43" s="199"/>
    </row>
    <row r="44" spans="2:24" x14ac:dyDescent="0.3">
      <c r="B44"/>
      <c r="F44" s="181"/>
    </row>
  </sheetData>
  <pageMargins left="0.7" right="0.7" top="0.75" bottom="0.75" header="0.3" footer="0.3"/>
  <pageSetup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2BC13-054B-48CE-8FD4-A8CFD8393B2B}">
  <sheetPr>
    <tabColor theme="5" tint="0.39997558519241921"/>
  </sheetPr>
  <dimension ref="A1:AB34"/>
  <sheetViews>
    <sheetView zoomScale="70" zoomScaleNormal="70" workbookViewId="0">
      <selection activeCell="A2" sqref="A2"/>
    </sheetView>
  </sheetViews>
  <sheetFormatPr defaultRowHeight="14" x14ac:dyDescent="0.3"/>
  <cols>
    <col min="1" max="1" width="7.5" customWidth="1"/>
    <col min="2" max="2" width="28.08203125" customWidth="1"/>
    <col min="3" max="3" width="33" customWidth="1"/>
    <col min="4" max="4" width="12.33203125" bestFit="1" customWidth="1"/>
    <col min="5" max="5" width="11.83203125" bestFit="1" customWidth="1"/>
    <col min="6" max="6" width="10.75" bestFit="1" customWidth="1"/>
    <col min="7" max="8" width="9.83203125" bestFit="1" customWidth="1"/>
    <col min="9" max="9" width="11" customWidth="1"/>
    <col min="10" max="10" width="10.83203125" customWidth="1"/>
    <col min="11" max="11" width="27" bestFit="1" customWidth="1"/>
    <col min="12" max="12" width="33.25" customWidth="1"/>
    <col min="13" max="13" width="12.33203125" bestFit="1" customWidth="1"/>
    <col min="14" max="14" width="10.58203125" bestFit="1" customWidth="1"/>
    <col min="15" max="16" width="8.58203125" bestFit="1" customWidth="1"/>
    <col min="17" max="17" width="9.83203125" customWidth="1"/>
    <col min="18" max="19" width="9.33203125" customWidth="1"/>
    <col min="20" max="20" width="27" bestFit="1" customWidth="1"/>
    <col min="21" max="21" width="32.5" customWidth="1"/>
    <col min="22" max="22" width="13.33203125" customWidth="1"/>
    <col min="23" max="23" width="10.58203125" bestFit="1" customWidth="1"/>
    <col min="24" max="24" width="8.58203125" bestFit="1" customWidth="1"/>
    <col min="25" max="25" width="8.58203125" customWidth="1"/>
    <col min="27" max="27" width="10.5" customWidth="1"/>
    <col min="28" max="28" width="9.58203125" customWidth="1"/>
  </cols>
  <sheetData>
    <row r="1" spans="1:2" s="191" customFormat="1" ht="20" x14ac:dyDescent="0.4">
      <c r="A1" s="153" t="s">
        <v>250</v>
      </c>
    </row>
    <row r="2" spans="1:2" s="192" customFormat="1" x14ac:dyDescent="0.3"/>
    <row r="3" spans="1:2" s="192" customFormat="1" x14ac:dyDescent="0.3">
      <c r="B3" s="154" t="s">
        <v>218</v>
      </c>
    </row>
    <row r="4" spans="1:2" s="192" customFormat="1" x14ac:dyDescent="0.3">
      <c r="B4" s="180" t="s">
        <v>258</v>
      </c>
    </row>
    <row r="5" spans="1:2" s="192" customFormat="1" x14ac:dyDescent="0.3">
      <c r="B5" s="180" t="s">
        <v>259</v>
      </c>
    </row>
    <row r="6" spans="1:2" s="192" customFormat="1" x14ac:dyDescent="0.3">
      <c r="B6" s="180" t="s">
        <v>260</v>
      </c>
    </row>
    <row r="7" spans="1:2" s="193" customFormat="1" x14ac:dyDescent="0.3">
      <c r="B7" s="250"/>
    </row>
    <row r="8" spans="1:2" ht="18" customHeight="1" x14ac:dyDescent="0.3"/>
    <row r="9" spans="1:2" ht="29" customHeight="1" x14ac:dyDescent="0.3"/>
    <row r="27" spans="2:28" ht="14.5" thickBot="1" x14ac:dyDescent="0.35">
      <c r="B27" s="154" t="s">
        <v>224</v>
      </c>
      <c r="C27" s="154"/>
      <c r="E27" s="199"/>
      <c r="F27" s="199"/>
      <c r="G27" s="199"/>
      <c r="H27" s="199"/>
      <c r="I27" s="199"/>
      <c r="J27" s="199"/>
      <c r="K27" s="154" t="s">
        <v>225</v>
      </c>
      <c r="L27" s="154"/>
      <c r="T27" s="154" t="s">
        <v>226</v>
      </c>
      <c r="U27" s="154"/>
    </row>
    <row r="28" spans="2:28" ht="14.5" thickBot="1" x14ac:dyDescent="0.35">
      <c r="B28" s="251" t="s">
        <v>251</v>
      </c>
      <c r="C28" s="252" t="s">
        <v>186</v>
      </c>
      <c r="D28" s="252" t="s">
        <v>252</v>
      </c>
      <c r="E28" s="252">
        <v>2025</v>
      </c>
      <c r="F28" s="252">
        <v>2028</v>
      </c>
      <c r="G28" s="252">
        <v>2030</v>
      </c>
      <c r="H28" s="252">
        <v>2032</v>
      </c>
      <c r="I28" s="252">
        <v>2035</v>
      </c>
      <c r="J28" s="253"/>
      <c r="K28" s="251" t="s">
        <v>251</v>
      </c>
      <c r="L28" s="252" t="s">
        <v>186</v>
      </c>
      <c r="M28" s="252" t="s">
        <v>252</v>
      </c>
      <c r="N28" s="252">
        <v>2025</v>
      </c>
      <c r="O28" s="252">
        <v>2028</v>
      </c>
      <c r="P28" s="252">
        <v>2030</v>
      </c>
      <c r="Q28" s="252">
        <v>2032</v>
      </c>
      <c r="R28" s="252">
        <v>2035</v>
      </c>
      <c r="S28" s="253"/>
      <c r="T28" s="251" t="s">
        <v>251</v>
      </c>
      <c r="U28" s="252" t="s">
        <v>186</v>
      </c>
      <c r="V28" s="252" t="s">
        <v>252</v>
      </c>
      <c r="W28" s="252">
        <v>2025</v>
      </c>
      <c r="X28" s="252">
        <v>2028</v>
      </c>
      <c r="Y28" s="252">
        <v>2030</v>
      </c>
      <c r="Z28" s="252">
        <v>2032</v>
      </c>
      <c r="AA28" s="252">
        <v>2035</v>
      </c>
      <c r="AB28" s="253"/>
    </row>
    <row r="29" spans="2:28" ht="16" x14ac:dyDescent="0.3">
      <c r="B29" s="254" t="s">
        <v>253</v>
      </c>
      <c r="C29" s="255" t="s">
        <v>254</v>
      </c>
      <c r="D29" s="255" t="s">
        <v>261</v>
      </c>
      <c r="E29" s="256">
        <v>37</v>
      </c>
      <c r="F29" s="256">
        <v>24.46</v>
      </c>
      <c r="G29" s="256">
        <v>15.67</v>
      </c>
      <c r="H29" s="256">
        <v>18.63</v>
      </c>
      <c r="I29" s="256">
        <v>15.97</v>
      </c>
      <c r="J29" s="257"/>
      <c r="K29" s="254" t="s">
        <v>253</v>
      </c>
      <c r="L29" s="255" t="s">
        <v>254</v>
      </c>
      <c r="M29" s="255" t="s">
        <v>261</v>
      </c>
      <c r="N29" s="256">
        <v>27.52</v>
      </c>
      <c r="O29" s="256">
        <v>8.52</v>
      </c>
      <c r="P29" s="256">
        <v>6.13</v>
      </c>
      <c r="Q29" s="256">
        <v>6.03</v>
      </c>
      <c r="R29" s="256">
        <v>5.26</v>
      </c>
      <c r="S29" s="257"/>
      <c r="T29" s="254" t="s">
        <v>253</v>
      </c>
      <c r="U29" s="255" t="s">
        <v>254</v>
      </c>
      <c r="V29" s="255" t="s">
        <v>261</v>
      </c>
      <c r="W29" s="256">
        <v>37.770000000000003</v>
      </c>
      <c r="X29" s="256">
        <v>18.440000000000001</v>
      </c>
      <c r="Y29" s="256">
        <v>12.97</v>
      </c>
      <c r="Z29" s="256">
        <v>14.95</v>
      </c>
      <c r="AA29" s="256">
        <v>6.73</v>
      </c>
      <c r="AB29" s="257"/>
    </row>
    <row r="30" spans="2:28" ht="16.5" thickBot="1" x14ac:dyDescent="0.35">
      <c r="B30" s="258" t="s">
        <v>255</v>
      </c>
      <c r="C30" s="180" t="s">
        <v>254</v>
      </c>
      <c r="D30" s="255" t="s">
        <v>261</v>
      </c>
      <c r="E30" s="256">
        <v>3.53</v>
      </c>
      <c r="F30" s="256">
        <v>0</v>
      </c>
      <c r="G30" s="256">
        <v>0</v>
      </c>
      <c r="H30" s="256">
        <v>0</v>
      </c>
      <c r="I30" s="256">
        <v>0.84</v>
      </c>
      <c r="J30" s="257"/>
      <c r="K30" s="258" t="s">
        <v>255</v>
      </c>
      <c r="L30" s="180" t="s">
        <v>254</v>
      </c>
      <c r="M30" s="259" t="s">
        <v>261</v>
      </c>
      <c r="N30" s="260">
        <v>5.28</v>
      </c>
      <c r="O30" s="260">
        <v>4.53</v>
      </c>
      <c r="P30" s="260">
        <v>0.96</v>
      </c>
      <c r="Q30" s="260">
        <v>1.77</v>
      </c>
      <c r="R30" s="260">
        <v>0.81</v>
      </c>
      <c r="S30" s="257"/>
      <c r="T30" s="258" t="s">
        <v>255</v>
      </c>
      <c r="U30" s="180" t="s">
        <v>254</v>
      </c>
      <c r="V30" s="259" t="s">
        <v>261</v>
      </c>
      <c r="W30" s="260">
        <v>2.04</v>
      </c>
      <c r="X30" s="260">
        <v>1.79</v>
      </c>
      <c r="Y30" s="260">
        <v>0</v>
      </c>
      <c r="Z30" s="260">
        <v>0.18</v>
      </c>
      <c r="AA30" s="260">
        <v>0</v>
      </c>
      <c r="AB30" s="257"/>
    </row>
    <row r="31" spans="2:28" ht="16.5" thickTop="1" x14ac:dyDescent="0.3">
      <c r="B31" s="261" t="s">
        <v>256</v>
      </c>
      <c r="C31" s="262" t="s">
        <v>254</v>
      </c>
      <c r="D31" s="263" t="s">
        <v>261</v>
      </c>
      <c r="E31" s="264">
        <v>40.53</v>
      </c>
      <c r="F31" s="264">
        <v>24.46</v>
      </c>
      <c r="G31" s="264">
        <v>15.67</v>
      </c>
      <c r="H31" s="264">
        <v>18.63</v>
      </c>
      <c r="I31" s="264">
        <v>16.809999999999999</v>
      </c>
      <c r="J31" s="257"/>
      <c r="K31" s="261" t="s">
        <v>256</v>
      </c>
      <c r="L31" s="262" t="s">
        <v>254</v>
      </c>
      <c r="M31" s="263" t="s">
        <v>261</v>
      </c>
      <c r="N31" s="264">
        <v>32.81</v>
      </c>
      <c r="O31" s="264">
        <v>13.05</v>
      </c>
      <c r="P31" s="264">
        <v>7.09</v>
      </c>
      <c r="Q31" s="264">
        <v>7.8</v>
      </c>
      <c r="R31" s="264">
        <v>6.06</v>
      </c>
      <c r="S31" s="257"/>
      <c r="T31" s="261" t="s">
        <v>256</v>
      </c>
      <c r="U31" s="262" t="s">
        <v>254</v>
      </c>
      <c r="V31" s="263" t="s">
        <v>261</v>
      </c>
      <c r="W31" s="264">
        <v>39.82</v>
      </c>
      <c r="X31" s="264">
        <v>20.23</v>
      </c>
      <c r="Y31" s="264">
        <v>12.97</v>
      </c>
      <c r="Z31" s="264">
        <v>15.13</v>
      </c>
      <c r="AA31" s="264">
        <v>6.73</v>
      </c>
      <c r="AB31" s="257"/>
    </row>
    <row r="32" spans="2:28" s="271" customFormat="1" ht="28.5" thickBot="1" x14ac:dyDescent="0.35">
      <c r="B32" s="266" t="s">
        <v>253</v>
      </c>
      <c r="C32" s="267" t="s">
        <v>257</v>
      </c>
      <c r="D32" s="268" t="s">
        <v>261</v>
      </c>
      <c r="E32" s="269">
        <v>1040.26</v>
      </c>
      <c r="F32" s="269">
        <v>946.81</v>
      </c>
      <c r="G32" s="269">
        <v>803.01</v>
      </c>
      <c r="H32" s="269">
        <v>793.63</v>
      </c>
      <c r="I32" s="269">
        <v>633.33000000000004</v>
      </c>
      <c r="J32" s="270"/>
      <c r="K32" s="266" t="s">
        <v>253</v>
      </c>
      <c r="L32" s="267" t="s">
        <v>257</v>
      </c>
      <c r="M32" s="268" t="s">
        <v>261</v>
      </c>
      <c r="N32" s="269">
        <v>1049.79</v>
      </c>
      <c r="O32" s="269">
        <v>962.89</v>
      </c>
      <c r="P32" s="269">
        <v>811.45</v>
      </c>
      <c r="Q32" s="269">
        <v>798.36</v>
      </c>
      <c r="R32" s="269">
        <v>643.08000000000004</v>
      </c>
      <c r="S32" s="270"/>
      <c r="T32" s="266" t="s">
        <v>253</v>
      </c>
      <c r="U32" s="267" t="s">
        <v>257</v>
      </c>
      <c r="V32" s="268" t="s">
        <v>261</v>
      </c>
      <c r="W32" s="269">
        <v>1039.57</v>
      </c>
      <c r="X32" s="269">
        <v>953.13</v>
      </c>
      <c r="Y32" s="269">
        <v>803.88</v>
      </c>
      <c r="Z32" s="269">
        <v>787.33</v>
      </c>
      <c r="AA32" s="269">
        <v>642.86</v>
      </c>
      <c r="AB32" s="270"/>
    </row>
    <row r="33" spans="2:28" x14ac:dyDescent="0.3">
      <c r="B33" s="180"/>
      <c r="C33" s="180"/>
      <c r="D33" s="180"/>
      <c r="E33" s="180"/>
      <c r="F33" s="180"/>
      <c r="G33" s="180"/>
      <c r="H33" s="180"/>
      <c r="I33" s="180"/>
      <c r="J33" s="180"/>
      <c r="N33" s="265"/>
      <c r="O33" s="265"/>
      <c r="P33" s="265"/>
      <c r="Q33" s="265"/>
      <c r="R33" s="265"/>
      <c r="W33" s="265"/>
      <c r="X33" s="181"/>
      <c r="Y33" s="181"/>
      <c r="Z33" s="181"/>
      <c r="AA33" s="181"/>
      <c r="AB33" s="181"/>
    </row>
    <row r="34" spans="2:28" x14ac:dyDescent="0.3">
      <c r="E34" s="265"/>
      <c r="F34" s="181"/>
      <c r="G34" s="181"/>
      <c r="H34" s="181"/>
      <c r="I34" s="181"/>
      <c r="J34" s="181"/>
      <c r="N34" s="181"/>
      <c r="O34" s="181"/>
      <c r="P34" s="181"/>
      <c r="Q34" s="181"/>
      <c r="R34" s="181"/>
      <c r="S34" s="181"/>
      <c r="W34" s="181"/>
      <c r="X34" s="181"/>
      <c r="Y34" s="181"/>
      <c r="Z34" s="181"/>
      <c r="AA34" s="181"/>
      <c r="AB34" s="18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FE0E-655D-415B-9B60-3727AEA91716}">
  <sheetPr>
    <tabColor theme="0" tint="-0.14999847407452621"/>
  </sheetPr>
  <dimension ref="B1:F19"/>
  <sheetViews>
    <sheetView workbookViewId="0">
      <selection activeCell="A20" sqref="A20:XFD1048576"/>
    </sheetView>
  </sheetViews>
  <sheetFormatPr defaultColWidth="0" defaultRowHeight="14" zeroHeight="1" x14ac:dyDescent="0.3"/>
  <cols>
    <col min="1" max="1" width="3.58203125" style="1" customWidth="1"/>
    <col min="2" max="2" width="39.83203125" style="1" customWidth="1"/>
    <col min="3" max="3" width="31.75" style="1" customWidth="1"/>
    <col min="4" max="6" width="33.33203125" style="1" customWidth="1"/>
    <col min="7" max="16384" width="9.25" style="1" hidden="1"/>
  </cols>
  <sheetData>
    <row r="1" spans="2:6" x14ac:dyDescent="0.3"/>
    <row r="2" spans="2:6" ht="14.5" thickBot="1" x14ac:dyDescent="0.35">
      <c r="B2" s="376" t="s">
        <v>15</v>
      </c>
      <c r="C2" s="376"/>
      <c r="D2" s="376"/>
      <c r="E2" s="376"/>
      <c r="F2" s="376"/>
    </row>
    <row r="3" spans="2:6" ht="14.5" thickBot="1" x14ac:dyDescent="0.35">
      <c r="B3" s="187"/>
      <c r="C3" s="187"/>
      <c r="D3" s="187"/>
      <c r="E3" s="187"/>
      <c r="F3" s="187"/>
    </row>
    <row r="4" spans="2:6" ht="14.5" thickBot="1" x14ac:dyDescent="0.35">
      <c r="B4" s="2" t="s">
        <v>16</v>
      </c>
      <c r="C4" s="188" t="s">
        <v>17</v>
      </c>
      <c r="D4" s="377" t="s">
        <v>18</v>
      </c>
      <c r="E4" s="377"/>
      <c r="F4" s="378"/>
    </row>
    <row r="5" spans="2:6" ht="43.4" customHeight="1" x14ac:dyDescent="0.3">
      <c r="B5" s="383" t="s">
        <v>19</v>
      </c>
      <c r="C5" s="189"/>
      <c r="D5" s="385" t="s">
        <v>20</v>
      </c>
      <c r="E5" s="385"/>
      <c r="F5" s="386"/>
    </row>
    <row r="6" spans="2:6" ht="98.15" customHeight="1" x14ac:dyDescent="0.3">
      <c r="B6" s="383"/>
      <c r="C6" s="387" t="s">
        <v>21</v>
      </c>
      <c r="D6" s="373" t="s">
        <v>22</v>
      </c>
      <c r="E6" s="373"/>
      <c r="F6" s="374"/>
    </row>
    <row r="7" spans="2:6" ht="140.5" customHeight="1" x14ac:dyDescent="0.3">
      <c r="B7" s="383"/>
      <c r="C7" s="387"/>
      <c r="D7" s="373" t="s">
        <v>23</v>
      </c>
      <c r="E7" s="373"/>
      <c r="F7" s="374"/>
    </row>
    <row r="8" spans="2:6" ht="84.65" customHeight="1" x14ac:dyDescent="0.3">
      <c r="B8" s="383"/>
      <c r="C8" s="387"/>
      <c r="D8" s="373" t="s">
        <v>24</v>
      </c>
      <c r="E8" s="373"/>
      <c r="F8" s="374"/>
    </row>
    <row r="9" spans="2:6" ht="43.4" customHeight="1" x14ac:dyDescent="0.3">
      <c r="B9" s="383"/>
      <c r="C9" s="387" t="s">
        <v>25</v>
      </c>
      <c r="D9" s="373" t="s">
        <v>26</v>
      </c>
      <c r="E9" s="373"/>
      <c r="F9" s="374"/>
    </row>
    <row r="10" spans="2:6" ht="84" customHeight="1" x14ac:dyDescent="0.3">
      <c r="B10" s="383"/>
      <c r="C10" s="387"/>
      <c r="D10" s="373" t="s">
        <v>27</v>
      </c>
      <c r="E10" s="373"/>
      <c r="F10" s="374"/>
    </row>
    <row r="11" spans="2:6" ht="44.15" customHeight="1" x14ac:dyDescent="0.3">
      <c r="B11" s="384"/>
      <c r="C11" s="387"/>
      <c r="D11" s="373" t="s">
        <v>28</v>
      </c>
      <c r="E11" s="373"/>
      <c r="F11" s="374"/>
    </row>
    <row r="12" spans="2:6" ht="56.5" customHeight="1" x14ac:dyDescent="0.3">
      <c r="B12" s="388" t="s">
        <v>29</v>
      </c>
      <c r="C12" s="372" t="s">
        <v>30</v>
      </c>
      <c r="D12" s="373" t="s">
        <v>31</v>
      </c>
      <c r="E12" s="373"/>
      <c r="F12" s="374"/>
    </row>
    <row r="13" spans="2:6" ht="43.4" customHeight="1" x14ac:dyDescent="0.3">
      <c r="B13" s="388"/>
      <c r="C13" s="372"/>
      <c r="D13" s="373" t="s">
        <v>32</v>
      </c>
      <c r="E13" s="373"/>
      <c r="F13" s="374"/>
    </row>
    <row r="14" spans="2:6" ht="85.4" customHeight="1" x14ac:dyDescent="0.3">
      <c r="B14" s="388"/>
      <c r="C14" s="372"/>
      <c r="D14" s="372" t="s">
        <v>33</v>
      </c>
      <c r="E14" s="372"/>
      <c r="F14" s="375"/>
    </row>
    <row r="15" spans="2:6" ht="43.4" customHeight="1" x14ac:dyDescent="0.3">
      <c r="B15" s="379" t="s">
        <v>34</v>
      </c>
      <c r="C15" s="3"/>
      <c r="D15" s="372" t="s">
        <v>35</v>
      </c>
      <c r="E15" s="372"/>
      <c r="F15" s="375"/>
    </row>
    <row r="16" spans="2:6" x14ac:dyDescent="0.3">
      <c r="B16" s="379"/>
      <c r="C16" s="381" t="s">
        <v>36</v>
      </c>
      <c r="D16" s="52" t="s">
        <v>37</v>
      </c>
      <c r="E16" s="124">
        <v>2025</v>
      </c>
      <c r="F16" s="125">
        <v>2027</v>
      </c>
    </row>
    <row r="17" spans="2:6" x14ac:dyDescent="0.3">
      <c r="B17" s="379"/>
      <c r="C17" s="381"/>
      <c r="D17" s="126" t="s">
        <v>38</v>
      </c>
      <c r="E17" s="45" t="s">
        <v>39</v>
      </c>
      <c r="F17" s="127" t="s">
        <v>40</v>
      </c>
    </row>
    <row r="18" spans="2:6" x14ac:dyDescent="0.3">
      <c r="B18" s="379"/>
      <c r="C18" s="381"/>
      <c r="D18" s="126" t="s">
        <v>41</v>
      </c>
      <c r="E18" s="45" t="s">
        <v>42</v>
      </c>
      <c r="F18" s="127" t="s">
        <v>43</v>
      </c>
    </row>
    <row r="19" spans="2:6" ht="14.5" thickBot="1" x14ac:dyDescent="0.35">
      <c r="B19" s="380"/>
      <c r="C19" s="382"/>
      <c r="D19" s="128" t="s">
        <v>44</v>
      </c>
      <c r="E19" s="129" t="s">
        <v>45</v>
      </c>
      <c r="F19" s="130" t="s">
        <v>46</v>
      </c>
    </row>
  </sheetData>
  <mergeCells count="20">
    <mergeCell ref="B15:B19"/>
    <mergeCell ref="D15:F15"/>
    <mergeCell ref="C16:C19"/>
    <mergeCell ref="B5:B11"/>
    <mergeCell ref="D5:F5"/>
    <mergeCell ref="C6:C8"/>
    <mergeCell ref="D6:F6"/>
    <mergeCell ref="D7:F7"/>
    <mergeCell ref="D8:F8"/>
    <mergeCell ref="C9:C11"/>
    <mergeCell ref="D9:F9"/>
    <mergeCell ref="D10:F10"/>
    <mergeCell ref="D11:F11"/>
    <mergeCell ref="B12:B14"/>
    <mergeCell ref="C12:C14"/>
    <mergeCell ref="D12:F12"/>
    <mergeCell ref="D13:F13"/>
    <mergeCell ref="D14:F14"/>
    <mergeCell ref="B2:F2"/>
    <mergeCell ref="D4:F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9C8BB-A14F-411C-974E-2F9E9084EF99}">
  <sheetPr>
    <tabColor theme="6" tint="0.39997558519241921"/>
  </sheetPr>
  <dimension ref="B2"/>
  <sheetViews>
    <sheetView workbookViewId="0"/>
  </sheetViews>
  <sheetFormatPr defaultRowHeight="14" x14ac:dyDescent="0.3"/>
  <sheetData>
    <row r="2" spans="2:2" x14ac:dyDescent="0.3">
      <c r="B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autoPageBreaks="0"/>
  </sheetPr>
  <dimension ref="A1:AB174"/>
  <sheetViews>
    <sheetView zoomScale="85" zoomScaleNormal="85" workbookViewId="0">
      <selection activeCell="A2" sqref="A2"/>
    </sheetView>
  </sheetViews>
  <sheetFormatPr defaultColWidth="0" defaultRowHeight="14" x14ac:dyDescent="0.3"/>
  <cols>
    <col min="1" max="1" width="3.25" style="1" customWidth="1"/>
    <col min="2" max="2" width="38" style="5" customWidth="1"/>
    <col min="3" max="3" width="67.75" style="5" customWidth="1"/>
    <col min="4" max="4" width="25.33203125" style="5" customWidth="1"/>
    <col min="5" max="15" width="10.33203125" style="1" customWidth="1"/>
    <col min="16" max="28" width="9" style="1" customWidth="1"/>
    <col min="29" max="16384" width="8" style="1" hidden="1"/>
  </cols>
  <sheetData>
    <row r="1" spans="1:28" ht="20" x14ac:dyDescent="0.4">
      <c r="A1" s="8" t="s">
        <v>48</v>
      </c>
      <c r="B1" s="8"/>
      <c r="C1" s="8"/>
      <c r="D1" s="8"/>
      <c r="E1" s="8"/>
      <c r="F1" s="8"/>
      <c r="G1" s="8"/>
      <c r="H1" s="8"/>
      <c r="I1" s="8"/>
      <c r="J1" s="8"/>
      <c r="K1" s="8"/>
      <c r="L1" s="8"/>
      <c r="M1" s="8"/>
      <c r="N1" s="8"/>
      <c r="O1" s="8"/>
      <c r="P1" s="8"/>
      <c r="Q1" s="8"/>
      <c r="R1" s="8"/>
      <c r="S1" s="8"/>
      <c r="T1" s="8"/>
      <c r="U1" s="8"/>
      <c r="V1" s="8"/>
      <c r="W1" s="8"/>
      <c r="X1" s="8"/>
      <c r="Y1" s="8"/>
      <c r="Z1" s="8"/>
      <c r="AA1" s="8"/>
      <c r="AB1" s="8"/>
    </row>
    <row r="2" spans="1:28" ht="20.5" thickBot="1" x14ac:dyDescent="0.45">
      <c r="B2" s="56"/>
      <c r="C2" s="56"/>
      <c r="D2" s="56"/>
      <c r="E2" s="56"/>
      <c r="F2" s="56"/>
      <c r="G2" s="56"/>
      <c r="H2" s="56"/>
      <c r="I2" s="56"/>
      <c r="J2" s="56"/>
      <c r="K2" s="56"/>
      <c r="L2" s="56"/>
      <c r="M2" s="56"/>
      <c r="N2" s="56"/>
      <c r="O2" s="56"/>
    </row>
    <row r="3" spans="1:28" ht="20.5" thickBot="1" x14ac:dyDescent="0.45">
      <c r="B3" s="120" t="s">
        <v>49</v>
      </c>
      <c r="C3" s="121" t="s">
        <v>50</v>
      </c>
      <c r="D3" s="121" t="s">
        <v>51</v>
      </c>
      <c r="E3" s="122">
        <v>2025</v>
      </c>
      <c r="F3" s="122">
        <v>2026</v>
      </c>
      <c r="G3" s="122">
        <v>2027</v>
      </c>
      <c r="H3" s="122">
        <v>2028</v>
      </c>
      <c r="I3" s="122">
        <v>2029</v>
      </c>
      <c r="J3" s="122">
        <v>2030</v>
      </c>
      <c r="K3" s="122">
        <v>2031</v>
      </c>
      <c r="L3" s="122">
        <v>2032</v>
      </c>
      <c r="M3" s="122">
        <v>2033</v>
      </c>
      <c r="N3" s="122">
        <v>2034</v>
      </c>
      <c r="O3" s="123">
        <v>2035</v>
      </c>
      <c r="P3" s="56"/>
      <c r="Q3" s="56"/>
      <c r="R3" s="56"/>
      <c r="S3" s="56"/>
      <c r="T3" s="56"/>
      <c r="U3" s="56"/>
      <c r="V3" s="56"/>
      <c r="W3" s="56"/>
      <c r="X3" s="56"/>
      <c r="Y3" s="56"/>
    </row>
    <row r="4" spans="1:28" x14ac:dyDescent="0.3">
      <c r="B4" s="392" t="s">
        <v>52</v>
      </c>
      <c r="C4" s="73" t="s">
        <v>53</v>
      </c>
      <c r="D4" s="73" t="s">
        <v>54</v>
      </c>
      <c r="E4" s="74">
        <v>233.0148528</v>
      </c>
      <c r="F4" s="74">
        <v>225.02088449999999</v>
      </c>
      <c r="G4" s="74">
        <v>217.02691609999999</v>
      </c>
      <c r="H4" s="74">
        <v>209.03294779999999</v>
      </c>
      <c r="I4" s="74">
        <v>189.0480269</v>
      </c>
      <c r="J4" s="74">
        <v>169.0631061</v>
      </c>
      <c r="K4" s="74">
        <v>163.16099750000001</v>
      </c>
      <c r="L4" s="74">
        <v>157.25888889999999</v>
      </c>
      <c r="M4" s="74">
        <v>151.3567803</v>
      </c>
      <c r="N4" s="74">
        <v>145.45467170000001</v>
      </c>
      <c r="O4" s="75">
        <v>139.55256309999999</v>
      </c>
    </row>
    <row r="5" spans="1:28" x14ac:dyDescent="0.3">
      <c r="B5" s="391"/>
      <c r="C5" s="60" t="s">
        <v>55</v>
      </c>
      <c r="D5" s="60" t="s">
        <v>56</v>
      </c>
      <c r="E5" s="61">
        <v>22.8888</v>
      </c>
      <c r="F5" s="61">
        <v>24.033239999999999</v>
      </c>
      <c r="G5" s="61">
        <v>54.1008</v>
      </c>
      <c r="H5" s="61">
        <v>57.346847999999987</v>
      </c>
      <c r="I5" s="61">
        <v>60.787658880000002</v>
      </c>
      <c r="J5" s="61">
        <v>64.434918412800002</v>
      </c>
      <c r="K5" s="61">
        <v>68.301013517567995</v>
      </c>
      <c r="L5" s="61">
        <v>72.399074333615999</v>
      </c>
      <c r="M5" s="61">
        <v>76.743018791135995</v>
      </c>
      <c r="N5" s="61">
        <v>81.347599918187996</v>
      </c>
      <c r="O5" s="62">
        <v>86.228455915151997</v>
      </c>
      <c r="Q5" s="63"/>
      <c r="R5" s="63"/>
      <c r="S5" s="63"/>
      <c r="T5" s="63"/>
      <c r="U5" s="63"/>
      <c r="V5" s="63"/>
      <c r="W5" s="63"/>
      <c r="X5" s="63"/>
      <c r="Y5" s="63"/>
    </row>
    <row r="6" spans="1:28" x14ac:dyDescent="0.3">
      <c r="B6" s="64" t="s">
        <v>57</v>
      </c>
      <c r="C6" s="65" t="s">
        <v>58</v>
      </c>
      <c r="D6" s="65" t="s">
        <v>56</v>
      </c>
      <c r="E6" s="66">
        <v>22.8888</v>
      </c>
      <c r="F6" s="66">
        <v>24.033239999999999</v>
      </c>
      <c r="G6" s="66">
        <v>54.1008</v>
      </c>
      <c r="H6" s="66">
        <v>57.346847999999987</v>
      </c>
      <c r="I6" s="66">
        <v>60.787658880000002</v>
      </c>
      <c r="J6" s="66">
        <v>64.434918412800002</v>
      </c>
      <c r="K6" s="66">
        <v>68.301013517567995</v>
      </c>
      <c r="L6" s="66">
        <v>72.399074333615999</v>
      </c>
      <c r="M6" s="66">
        <v>76.743018791135995</v>
      </c>
      <c r="N6" s="66">
        <v>81.347599918187996</v>
      </c>
      <c r="O6" s="67">
        <v>86.228455915151997</v>
      </c>
    </row>
    <row r="7" spans="1:28" x14ac:dyDescent="0.3">
      <c r="B7" s="389" t="s">
        <v>59</v>
      </c>
      <c r="C7" s="57" t="s">
        <v>60</v>
      </c>
      <c r="D7" s="57" t="s">
        <v>61</v>
      </c>
      <c r="E7" s="58">
        <v>35.146427305039303</v>
      </c>
      <c r="F7" s="58">
        <v>34.820020946086011</v>
      </c>
      <c r="G7" s="58">
        <v>34.326683621903861</v>
      </c>
      <c r="H7" s="58">
        <v>33.961552600243593</v>
      </c>
      <c r="I7" s="58">
        <v>33.598296025581149</v>
      </c>
      <c r="J7" s="58">
        <v>33.174952790873427</v>
      </c>
      <c r="K7" s="58">
        <v>32.666865523050213</v>
      </c>
      <c r="L7" s="58">
        <v>32.138759964674549</v>
      </c>
      <c r="M7" s="58">
        <v>31.624378495000169</v>
      </c>
      <c r="N7" s="58">
        <v>31.11038068468077</v>
      </c>
      <c r="O7" s="59">
        <v>30.573159859879681</v>
      </c>
      <c r="Q7" s="68"/>
      <c r="R7" s="68"/>
      <c r="S7" s="68"/>
      <c r="T7" s="68"/>
      <c r="U7" s="68"/>
      <c r="V7" s="68"/>
      <c r="W7" s="68"/>
      <c r="X7" s="68"/>
      <c r="Y7" s="68"/>
    </row>
    <row r="8" spans="1:28" x14ac:dyDescent="0.3">
      <c r="B8" s="390"/>
      <c r="C8" s="69" t="s">
        <v>62</v>
      </c>
      <c r="D8" s="69" t="s">
        <v>61</v>
      </c>
      <c r="E8" s="70">
        <v>19.88262117933974</v>
      </c>
      <c r="F8" s="70">
        <v>19.057505131117761</v>
      </c>
      <c r="G8" s="70">
        <v>18.229979984083862</v>
      </c>
      <c r="H8" s="70">
        <v>17.399671660789078</v>
      </c>
      <c r="I8" s="70">
        <v>16.565565577786831</v>
      </c>
      <c r="J8" s="70">
        <v>15.72228106153192</v>
      </c>
      <c r="K8" s="70">
        <v>15.11316451865927</v>
      </c>
      <c r="L8" s="70">
        <v>14.499342992964751</v>
      </c>
      <c r="M8" s="70">
        <v>13.87862963374107</v>
      </c>
      <c r="N8" s="70">
        <v>13.24806673328184</v>
      </c>
      <c r="O8" s="71">
        <v>12.59577050621704</v>
      </c>
      <c r="Q8" s="72"/>
      <c r="R8" s="72"/>
      <c r="S8" s="72"/>
      <c r="T8" s="72"/>
      <c r="U8" s="72"/>
      <c r="V8" s="72"/>
      <c r="W8" s="72"/>
      <c r="X8" s="72"/>
      <c r="Y8" s="72"/>
    </row>
    <row r="9" spans="1:28" x14ac:dyDescent="0.3">
      <c r="B9" s="390"/>
      <c r="C9" s="69" t="s">
        <v>63</v>
      </c>
      <c r="D9" s="69" t="s">
        <v>61</v>
      </c>
      <c r="E9" s="70">
        <v>5.2653351270000002</v>
      </c>
      <c r="F9" s="70">
        <v>5.2025953842960222</v>
      </c>
      <c r="G9" s="70">
        <v>5.1396446108607572</v>
      </c>
      <c r="H9" s="70">
        <v>5.0765113204783683</v>
      </c>
      <c r="I9" s="70">
        <v>5.0132352621132679</v>
      </c>
      <c r="J9" s="70">
        <v>4.9498318521339284</v>
      </c>
      <c r="K9" s="70">
        <v>4.8863144777146674</v>
      </c>
      <c r="L9" s="70">
        <v>4.8226948157087621</v>
      </c>
      <c r="M9" s="70">
        <v>4.7589830931034616</v>
      </c>
      <c r="N9" s="70">
        <v>4.6951883012546736</v>
      </c>
      <c r="O9" s="71">
        <v>4.6313183732589236</v>
      </c>
    </row>
    <row r="10" spans="1:28" x14ac:dyDescent="0.3">
      <c r="B10" s="390"/>
      <c r="C10" s="69" t="s">
        <v>64</v>
      </c>
      <c r="D10" s="69" t="s">
        <v>61</v>
      </c>
      <c r="E10" s="70">
        <v>58.17095083020353</v>
      </c>
      <c r="F10" s="70">
        <v>57.044225448350559</v>
      </c>
      <c r="G10" s="70">
        <v>55.217545480877078</v>
      </c>
      <c r="H10" s="70">
        <v>53.811024314575313</v>
      </c>
      <c r="I10" s="70">
        <v>52.356164028807029</v>
      </c>
      <c r="J10" s="70">
        <v>50.776072532517617</v>
      </c>
      <c r="K10" s="70">
        <v>49.362837296401082</v>
      </c>
      <c r="L10" s="70">
        <v>47.796540957591773</v>
      </c>
      <c r="M10" s="70">
        <v>46.204975128603643</v>
      </c>
      <c r="N10" s="70">
        <v>44.446875530351178</v>
      </c>
      <c r="O10" s="71">
        <v>42.60876127472428</v>
      </c>
    </row>
    <row r="11" spans="1:28" x14ac:dyDescent="0.3">
      <c r="B11" s="390"/>
      <c r="C11" s="69" t="s">
        <v>65</v>
      </c>
      <c r="D11" s="69" t="s">
        <v>61</v>
      </c>
      <c r="E11" s="70">
        <v>90.125910872370838</v>
      </c>
      <c r="F11" s="70">
        <v>86.285297078302477</v>
      </c>
      <c r="G11" s="70">
        <v>82.244715968409523</v>
      </c>
      <c r="H11" s="70">
        <v>78.047498473772023</v>
      </c>
      <c r="I11" s="70">
        <v>73.587265694867114</v>
      </c>
      <c r="J11" s="70">
        <v>68.969130761417432</v>
      </c>
      <c r="K11" s="70">
        <v>64.199060229336752</v>
      </c>
      <c r="L11" s="70">
        <v>59.395147322184407</v>
      </c>
      <c r="M11" s="70">
        <v>54.630356841759102</v>
      </c>
      <c r="N11" s="70">
        <v>49.937883265189207</v>
      </c>
      <c r="O11" s="71">
        <v>45.393103422811834</v>
      </c>
    </row>
    <row r="12" spans="1:28" x14ac:dyDescent="0.3">
      <c r="B12" s="390"/>
      <c r="C12" s="69" t="s">
        <v>66</v>
      </c>
      <c r="D12" s="69" t="s">
        <v>61</v>
      </c>
      <c r="E12" s="70">
        <v>22.367979921807621</v>
      </c>
      <c r="F12" s="70">
        <v>21.451523143253759</v>
      </c>
      <c r="G12" s="70">
        <v>21.248533995229391</v>
      </c>
      <c r="H12" s="70">
        <v>20.937486759292771</v>
      </c>
      <c r="I12" s="70">
        <v>20.51052752418293</v>
      </c>
      <c r="J12" s="70">
        <v>19.970600088437472</v>
      </c>
      <c r="K12" s="70">
        <v>19.329856265926519</v>
      </c>
      <c r="L12" s="70">
        <v>18.60764219464513</v>
      </c>
      <c r="M12" s="70">
        <v>17.787866833609328</v>
      </c>
      <c r="N12" s="70">
        <v>16.90544831658174</v>
      </c>
      <c r="O12" s="71">
        <v>15.972583302757849</v>
      </c>
    </row>
    <row r="13" spans="1:28" x14ac:dyDescent="0.3">
      <c r="B13" s="391"/>
      <c r="C13" s="60" t="s">
        <v>67</v>
      </c>
      <c r="D13" s="60" t="s">
        <v>61</v>
      </c>
      <c r="E13" s="61">
        <v>230.95922523576101</v>
      </c>
      <c r="F13" s="61">
        <v>223.8611671314066</v>
      </c>
      <c r="G13" s="61">
        <v>216.40710366136449</v>
      </c>
      <c r="H13" s="61">
        <v>209.23374512915109</v>
      </c>
      <c r="I13" s="61">
        <v>201.63105411333831</v>
      </c>
      <c r="J13" s="61">
        <v>193.5628690869118</v>
      </c>
      <c r="K13" s="61">
        <v>185.55809831108849</v>
      </c>
      <c r="L13" s="61">
        <v>177.26012824776939</v>
      </c>
      <c r="M13" s="61">
        <v>168.8851900258168</v>
      </c>
      <c r="N13" s="61">
        <v>160.3438428313394</v>
      </c>
      <c r="O13" s="62">
        <v>151.77469673964961</v>
      </c>
    </row>
    <row r="14" spans="1:28" x14ac:dyDescent="0.3">
      <c r="B14" s="392" t="s">
        <v>68</v>
      </c>
      <c r="C14" s="73" t="s">
        <v>60</v>
      </c>
      <c r="D14" s="73" t="s">
        <v>61</v>
      </c>
      <c r="E14" s="74">
        <v>29.228972305039299</v>
      </c>
      <c r="F14" s="74">
        <v>28.990831946086011</v>
      </c>
      <c r="G14" s="74">
        <v>28.585760621903859</v>
      </c>
      <c r="H14" s="74">
        <v>28.308895600243581</v>
      </c>
      <c r="I14" s="74">
        <v>28.03390602558115</v>
      </c>
      <c r="J14" s="74">
        <v>27.698828790873431</v>
      </c>
      <c r="K14" s="74">
        <v>27.457634523050199</v>
      </c>
      <c r="L14" s="74">
        <v>27.19467096467455</v>
      </c>
      <c r="M14" s="74">
        <v>26.953383495000171</v>
      </c>
      <c r="N14" s="74">
        <v>26.71040668468077</v>
      </c>
      <c r="O14" s="75">
        <v>26.454080859879681</v>
      </c>
    </row>
    <row r="15" spans="1:28" x14ac:dyDescent="0.3">
      <c r="B15" s="390"/>
      <c r="C15" s="69" t="s">
        <v>62</v>
      </c>
      <c r="D15" s="69" t="s">
        <v>61</v>
      </c>
      <c r="E15" s="70">
        <v>5.7828121793397447</v>
      </c>
      <c r="F15" s="70">
        <v>5.7589221311177576</v>
      </c>
      <c r="G15" s="70">
        <v>5.7326229840838643</v>
      </c>
      <c r="H15" s="70">
        <v>5.7035416607890834</v>
      </c>
      <c r="I15" s="70">
        <v>5.6706615777868361</v>
      </c>
      <c r="J15" s="70">
        <v>5.6286040615319193</v>
      </c>
      <c r="K15" s="70">
        <v>5.5918685186592718</v>
      </c>
      <c r="L15" s="70">
        <v>5.5482059929647534</v>
      </c>
      <c r="M15" s="70">
        <v>5.4964766337410724</v>
      </c>
      <c r="N15" s="70">
        <v>5.4327387332818411</v>
      </c>
      <c r="O15" s="71">
        <v>5.35213250621704</v>
      </c>
    </row>
    <row r="16" spans="1:28" x14ac:dyDescent="0.3">
      <c r="B16" s="390"/>
      <c r="C16" s="69" t="s">
        <v>63</v>
      </c>
      <c r="D16" s="69" t="s">
        <v>61</v>
      </c>
      <c r="E16" s="70">
        <v>4.6386001270000001</v>
      </c>
      <c r="F16" s="70">
        <v>4.5788113842960234</v>
      </c>
      <c r="G16" s="70">
        <v>4.518811610860757</v>
      </c>
      <c r="H16" s="70">
        <v>4.4586293204783676</v>
      </c>
      <c r="I16" s="70">
        <v>4.3983042621132684</v>
      </c>
      <c r="J16" s="70">
        <v>4.3378518521339284</v>
      </c>
      <c r="K16" s="70">
        <v>4.2772854777146661</v>
      </c>
      <c r="L16" s="70">
        <v>4.216616815708762</v>
      </c>
      <c r="M16" s="70">
        <v>4.1558560931034627</v>
      </c>
      <c r="N16" s="70">
        <v>4.0950123012546742</v>
      </c>
      <c r="O16" s="71">
        <v>4.0340933732589237</v>
      </c>
    </row>
    <row r="17" spans="2:15" x14ac:dyDescent="0.3">
      <c r="B17" s="390"/>
      <c r="C17" s="69" t="s">
        <v>64</v>
      </c>
      <c r="D17" s="69" t="s">
        <v>61</v>
      </c>
      <c r="E17" s="70">
        <v>57.365991830203527</v>
      </c>
      <c r="F17" s="70">
        <v>56.274058448350559</v>
      </c>
      <c r="G17" s="70">
        <v>54.482169480877083</v>
      </c>
      <c r="H17" s="70">
        <v>53.110440314575307</v>
      </c>
      <c r="I17" s="70">
        <v>51.690371028807029</v>
      </c>
      <c r="J17" s="70">
        <v>50.145071532517619</v>
      </c>
      <c r="K17" s="70">
        <v>48.777388296401092</v>
      </c>
      <c r="L17" s="70">
        <v>47.256207957591783</v>
      </c>
      <c r="M17" s="70">
        <v>45.708876128603627</v>
      </c>
      <c r="N17" s="70">
        <v>43.994418530351183</v>
      </c>
      <c r="O17" s="71">
        <v>42.20040627472428</v>
      </c>
    </row>
    <row r="18" spans="2:15" x14ac:dyDescent="0.3">
      <c r="B18" s="390"/>
      <c r="C18" s="69" t="s">
        <v>65</v>
      </c>
      <c r="D18" s="69" t="s">
        <v>61</v>
      </c>
      <c r="E18" s="70">
        <v>81.195149872370834</v>
      </c>
      <c r="F18" s="70">
        <v>77.87032007830247</v>
      </c>
      <c r="G18" s="70">
        <v>74.345522968409526</v>
      </c>
      <c r="H18" s="70">
        <v>70.664089473772023</v>
      </c>
      <c r="I18" s="70">
        <v>66.719639694867112</v>
      </c>
      <c r="J18" s="70">
        <v>62.617288761417427</v>
      </c>
      <c r="K18" s="70">
        <v>58.448474229336753</v>
      </c>
      <c r="L18" s="70">
        <v>54.248845322184408</v>
      </c>
      <c r="M18" s="70">
        <v>50.0949118417591</v>
      </c>
      <c r="N18" s="70">
        <v>46.016153265189217</v>
      </c>
      <c r="O18" s="71">
        <v>42.059738422811833</v>
      </c>
    </row>
    <row r="19" spans="2:15" x14ac:dyDescent="0.3">
      <c r="B19" s="390"/>
      <c r="C19" s="69" t="s">
        <v>66</v>
      </c>
      <c r="D19" s="69" t="s">
        <v>61</v>
      </c>
      <c r="E19" s="70">
        <v>22.367979921807621</v>
      </c>
      <c r="F19" s="70">
        <v>21.451523143253759</v>
      </c>
      <c r="G19" s="70">
        <v>21.248533995229391</v>
      </c>
      <c r="H19" s="70">
        <v>20.937486759292771</v>
      </c>
      <c r="I19" s="70">
        <v>20.51052752418293</v>
      </c>
      <c r="J19" s="70">
        <v>19.970600088437472</v>
      </c>
      <c r="K19" s="70">
        <v>19.329856265926519</v>
      </c>
      <c r="L19" s="70">
        <v>18.60764219464513</v>
      </c>
      <c r="M19" s="70">
        <v>17.787866833609328</v>
      </c>
      <c r="N19" s="70">
        <v>16.90544831658174</v>
      </c>
      <c r="O19" s="71">
        <v>15.972583302757849</v>
      </c>
    </row>
    <row r="20" spans="2:15" x14ac:dyDescent="0.3">
      <c r="B20" s="393"/>
      <c r="C20" s="76" t="s">
        <v>67</v>
      </c>
      <c r="D20" s="76" t="s">
        <v>61</v>
      </c>
      <c r="E20" s="77">
        <v>200.57950623576099</v>
      </c>
      <c r="F20" s="77">
        <v>194.9244671314066</v>
      </c>
      <c r="G20" s="77">
        <v>188.91342166136451</v>
      </c>
      <c r="H20" s="77">
        <v>183.18308312915121</v>
      </c>
      <c r="I20" s="77">
        <v>177.02341011333829</v>
      </c>
      <c r="J20" s="77">
        <v>170.3982450869118</v>
      </c>
      <c r="K20" s="77">
        <v>163.88250731108849</v>
      </c>
      <c r="L20" s="77">
        <v>157.07218924776939</v>
      </c>
      <c r="M20" s="77">
        <v>150.19737102581681</v>
      </c>
      <c r="N20" s="77">
        <v>143.15417783133941</v>
      </c>
      <c r="O20" s="78">
        <v>136.07303473964959</v>
      </c>
    </row>
    <row r="21" spans="2:15" x14ac:dyDescent="0.3">
      <c r="B21" s="389" t="s">
        <v>69</v>
      </c>
      <c r="C21" s="57" t="s">
        <v>70</v>
      </c>
      <c r="D21" s="57" t="s">
        <v>54</v>
      </c>
      <c r="E21" s="58">
        <v>0</v>
      </c>
      <c r="F21" s="58">
        <v>0</v>
      </c>
      <c r="G21" s="58">
        <v>0</v>
      </c>
      <c r="H21" s="58">
        <v>0.20079732915112911</v>
      </c>
      <c r="I21" s="58">
        <v>12.58302721333831</v>
      </c>
      <c r="J21" s="58">
        <v>24.499762986911801</v>
      </c>
      <c r="K21" s="58">
        <v>22.397100811088482</v>
      </c>
      <c r="L21" s="58">
        <v>20.001239347769339</v>
      </c>
      <c r="M21" s="58">
        <v>17.52840972581674</v>
      </c>
      <c r="N21" s="58">
        <v>14.889171131339451</v>
      </c>
      <c r="O21" s="59">
        <v>12.222133639649631</v>
      </c>
    </row>
    <row r="22" spans="2:15" x14ac:dyDescent="0.3">
      <c r="B22" s="390"/>
      <c r="C22" s="69" t="s">
        <v>71</v>
      </c>
      <c r="D22" s="69" t="s">
        <v>72</v>
      </c>
      <c r="E22" s="79">
        <v>5.1073698459053736</v>
      </c>
      <c r="F22" s="79">
        <v>5.1784481969939176</v>
      </c>
      <c r="G22" s="79">
        <v>11.242128584278699</v>
      </c>
      <c r="H22" s="79">
        <v>11.488271279643239</v>
      </c>
      <c r="I22" s="79">
        <v>11.735220008504889</v>
      </c>
      <c r="J22" s="79">
        <v>11.940779866587411</v>
      </c>
      <c r="K22" s="79">
        <v>12.128810472817751</v>
      </c>
      <c r="L22" s="79">
        <v>12.2757844582761</v>
      </c>
      <c r="M22" s="79">
        <v>12.391633582543189</v>
      </c>
      <c r="N22" s="79">
        <v>12.46485728649154</v>
      </c>
      <c r="O22" s="80">
        <v>12.508833199950161</v>
      </c>
    </row>
    <row r="23" spans="2:15" x14ac:dyDescent="0.3">
      <c r="B23" s="390"/>
      <c r="C23" s="69" t="s">
        <v>73</v>
      </c>
      <c r="D23" s="69" t="s">
        <v>72</v>
      </c>
      <c r="E23" s="79">
        <v>0.48624992908261699</v>
      </c>
      <c r="F23" s="79">
        <v>0.49518341163918062</v>
      </c>
      <c r="G23" s="79">
        <v>1.257297081115069</v>
      </c>
      <c r="H23" s="79">
        <v>1.2882335257819599</v>
      </c>
      <c r="I23" s="79">
        <v>1.3192712767689381</v>
      </c>
      <c r="J23" s="79">
        <v>1.3451070675320389</v>
      </c>
      <c r="K23" s="79">
        <v>1.368739694276099</v>
      </c>
      <c r="L23" s="79">
        <v>1.3872121196384311</v>
      </c>
      <c r="M23" s="79">
        <v>1.4017726168219411</v>
      </c>
      <c r="N23" s="79">
        <v>1.4109757380526899</v>
      </c>
      <c r="O23" s="80">
        <v>1.416502850735736</v>
      </c>
    </row>
    <row r="24" spans="2:15" x14ac:dyDescent="0.3">
      <c r="B24" s="390"/>
      <c r="C24" s="69" t="s">
        <v>74</v>
      </c>
      <c r="D24" s="69" t="s">
        <v>72</v>
      </c>
      <c r="E24" s="79">
        <v>0.75637334206727458</v>
      </c>
      <c r="F24" s="79">
        <v>0.77026958688597502</v>
      </c>
      <c r="G24" s="79">
        <v>1.9557555453192781</v>
      </c>
      <c r="H24" s="79">
        <v>2.003877921580643</v>
      </c>
      <c r="I24" s="79">
        <v>2.0521578822349582</v>
      </c>
      <c r="J24" s="79">
        <v>2.092346069904838</v>
      </c>
      <c r="K24" s="79">
        <v>2.1291071834868118</v>
      </c>
      <c r="L24" s="79">
        <v>2.157841480957571</v>
      </c>
      <c r="M24" s="79">
        <v>2.180490681005026</v>
      </c>
      <c r="N24" s="79">
        <v>2.194806355201389</v>
      </c>
      <c r="O24" s="80">
        <v>2.2034039105777881</v>
      </c>
    </row>
    <row r="25" spans="2:15" x14ac:dyDescent="0.3">
      <c r="B25" s="390"/>
      <c r="C25" s="69" t="s">
        <v>75</v>
      </c>
      <c r="D25" s="69" t="s">
        <v>72</v>
      </c>
      <c r="E25" s="79">
        <v>0.37818667103363729</v>
      </c>
      <c r="F25" s="79">
        <v>0.38513479344298751</v>
      </c>
      <c r="G25" s="79">
        <v>0.97787777265963904</v>
      </c>
      <c r="H25" s="79">
        <v>1.001938960790322</v>
      </c>
      <c r="I25" s="79">
        <v>1.0260789411174791</v>
      </c>
      <c r="J25" s="79">
        <v>1.046173034952419</v>
      </c>
      <c r="K25" s="79">
        <v>1.0645535917434059</v>
      </c>
      <c r="L25" s="79">
        <v>1.0789207404787859</v>
      </c>
      <c r="M25" s="79">
        <v>1.090245340502513</v>
      </c>
      <c r="N25" s="79">
        <v>1.0974031776006941</v>
      </c>
      <c r="O25" s="80">
        <v>1.101701955288894</v>
      </c>
    </row>
    <row r="26" spans="2:15" x14ac:dyDescent="0.3">
      <c r="B26" s="390"/>
      <c r="C26" s="69" t="s">
        <v>76</v>
      </c>
      <c r="D26" s="69" t="s">
        <v>72</v>
      </c>
      <c r="E26" s="79">
        <v>0.69464275583231005</v>
      </c>
      <c r="F26" s="79">
        <v>0.70740487377025796</v>
      </c>
      <c r="G26" s="79">
        <v>1.7961386873072409</v>
      </c>
      <c r="H26" s="79">
        <v>1.8403336082599431</v>
      </c>
      <c r="I26" s="79">
        <v>1.884673252527054</v>
      </c>
      <c r="J26" s="79">
        <v>1.92158152504577</v>
      </c>
      <c r="K26" s="79">
        <v>1.955342420394427</v>
      </c>
      <c r="L26" s="79">
        <v>1.981731599483473</v>
      </c>
      <c r="M26" s="79">
        <v>2.00253230974563</v>
      </c>
      <c r="N26" s="79">
        <v>2.0156796257895571</v>
      </c>
      <c r="O26" s="80">
        <v>2.023575501051051</v>
      </c>
    </row>
    <row r="27" spans="2:15" x14ac:dyDescent="0.3">
      <c r="B27" s="390"/>
      <c r="C27" s="69" t="s">
        <v>77</v>
      </c>
      <c r="D27" s="69" t="s">
        <v>72</v>
      </c>
      <c r="E27" s="79">
        <v>0.90216715014601923</v>
      </c>
      <c r="F27" s="79">
        <v>0.90440611820530836</v>
      </c>
      <c r="G27" s="79">
        <v>1.0954120504047788</v>
      </c>
      <c r="H27" s="79">
        <v>1.1031655453087617</v>
      </c>
      <c r="I27" s="79">
        <v>1.1109444302679046</v>
      </c>
      <c r="J27" s="79">
        <v>1.1174195657975032</v>
      </c>
      <c r="K27" s="79">
        <v>1.1233425298937596</v>
      </c>
      <c r="L27" s="79">
        <v>1.1279722104356966</v>
      </c>
      <c r="M27" s="79">
        <v>1.1316214578501107</v>
      </c>
      <c r="N27" s="79">
        <v>1.1339280045244839</v>
      </c>
      <c r="O27" s="80">
        <v>1.1353132457984296</v>
      </c>
    </row>
    <row r="28" spans="2:15" x14ac:dyDescent="0.3">
      <c r="B28" s="390"/>
      <c r="C28" s="69" t="s">
        <v>78</v>
      </c>
      <c r="D28" s="69" t="s">
        <v>54</v>
      </c>
      <c r="E28" s="70">
        <v>117.5342140004431</v>
      </c>
      <c r="F28" s="70">
        <v>113.08936185416</v>
      </c>
      <c r="G28" s="70">
        <v>-226.79267321483121</v>
      </c>
      <c r="H28" s="70">
        <v>104.61592375253861</v>
      </c>
      <c r="I28" s="70">
        <v>100.8158813547337</v>
      </c>
      <c r="J28" s="70">
        <v>-205.4318215882484</v>
      </c>
      <c r="K28" s="70">
        <v>92.78034558139133</v>
      </c>
      <c r="L28" s="70">
        <v>88.62958588894206</v>
      </c>
      <c r="M28" s="70">
        <v>-181.40863100386571</v>
      </c>
      <c r="N28" s="70">
        <v>80.173652982780425</v>
      </c>
      <c r="O28" s="71">
        <v>75.888820506801821</v>
      </c>
    </row>
    <row r="29" spans="2:15" x14ac:dyDescent="0.3">
      <c r="B29" s="391"/>
      <c r="C29" s="60" t="s">
        <v>79</v>
      </c>
      <c r="D29" s="60" t="s">
        <v>54</v>
      </c>
      <c r="E29" s="61">
        <v>117.5342140004431</v>
      </c>
      <c r="F29" s="61">
        <v>230.6235758546031</v>
      </c>
      <c r="G29" s="61">
        <v>3.830902639771868</v>
      </c>
      <c r="H29" s="61">
        <v>108.4468263923106</v>
      </c>
      <c r="I29" s="61">
        <v>209.26270774704429</v>
      </c>
      <c r="J29" s="61">
        <v>3.8308861587958738</v>
      </c>
      <c r="K29" s="61">
        <v>96.611231740187222</v>
      </c>
      <c r="L29" s="61">
        <v>185.2408176291292</v>
      </c>
      <c r="M29" s="61">
        <v>3.8321866252635779</v>
      </c>
      <c r="N29" s="61">
        <v>84.005839608043956</v>
      </c>
      <c r="O29" s="62">
        <v>159.89466011484581</v>
      </c>
    </row>
    <row r="30" spans="2:15" x14ac:dyDescent="0.3">
      <c r="B30" s="392" t="s">
        <v>80</v>
      </c>
      <c r="C30" s="73" t="s">
        <v>81</v>
      </c>
      <c r="D30" s="73" t="s">
        <v>82</v>
      </c>
      <c r="E30" s="81">
        <v>0.1153136951153137</v>
      </c>
      <c r="F30" s="81">
        <v>0.1118914007001444</v>
      </c>
      <c r="G30" s="81">
        <v>0.1082553203860839</v>
      </c>
      <c r="H30" s="81">
        <v>0.1043624901968154</v>
      </c>
      <c r="I30" s="81">
        <v>0.10023295382408461</v>
      </c>
      <c r="J30" s="81">
        <v>9.5895200789394106E-2</v>
      </c>
      <c r="K30" s="81">
        <v>9.1408198710598576E-2</v>
      </c>
      <c r="L30" s="81">
        <v>8.6661776316078229E-2</v>
      </c>
      <c r="M30" s="81">
        <v>8.180569312278993E-2</v>
      </c>
      <c r="N30" s="81">
        <v>7.6775414542004539E-2</v>
      </c>
      <c r="O30" s="82">
        <v>7.1524692227717498E-2</v>
      </c>
    </row>
    <row r="31" spans="2:15" x14ac:dyDescent="0.3">
      <c r="B31" s="390"/>
      <c r="C31" s="69" t="s">
        <v>83</v>
      </c>
      <c r="D31" s="69" t="s">
        <v>82</v>
      </c>
      <c r="E31" s="83">
        <v>0.75593038075593044</v>
      </c>
      <c r="F31" s="83">
        <v>0.75474016881150996</v>
      </c>
      <c r="G31" s="83">
        <v>0.75351384735191407</v>
      </c>
      <c r="H31" s="83">
        <v>0.75060528713181851</v>
      </c>
      <c r="I31" s="83">
        <v>0.74760303091091596</v>
      </c>
      <c r="J31" s="83">
        <v>0.74477212035906415</v>
      </c>
      <c r="K31" s="83">
        <v>0.74212318948220468</v>
      </c>
      <c r="L31" s="83">
        <v>0.73883643942068733</v>
      </c>
      <c r="M31" s="83">
        <v>0.73579877410956185</v>
      </c>
      <c r="N31" s="83">
        <v>0.73259087560847869</v>
      </c>
      <c r="O31" s="84">
        <v>0.72868609362962333</v>
      </c>
    </row>
    <row r="32" spans="2:15" x14ac:dyDescent="0.3">
      <c r="B32" s="390"/>
      <c r="C32" s="69" t="s">
        <v>84</v>
      </c>
      <c r="D32" s="69" t="s">
        <v>82</v>
      </c>
      <c r="E32" s="83">
        <v>1.0830134010830141E-2</v>
      </c>
      <c r="F32" s="83">
        <v>1.6960222160066131E-2</v>
      </c>
      <c r="G32" s="83">
        <v>2.284525723910516E-2</v>
      </c>
      <c r="H32" s="83">
        <v>3.1846965109829727E-2</v>
      </c>
      <c r="I32" s="83">
        <v>4.1385957480171348E-2</v>
      </c>
      <c r="J32" s="83">
        <v>5.1041475445980748E-2</v>
      </c>
      <c r="K32" s="83">
        <v>6.0670915086587812E-2</v>
      </c>
      <c r="L32" s="83">
        <v>7.1832683425221422E-2</v>
      </c>
      <c r="M32" s="83">
        <v>8.2829703762677051E-2</v>
      </c>
      <c r="N32" s="83">
        <v>9.4512361616243351E-2</v>
      </c>
      <c r="O32" s="84">
        <v>0.1076419255037795</v>
      </c>
    </row>
    <row r="33" spans="2:15" x14ac:dyDescent="0.3">
      <c r="B33" s="390"/>
      <c r="C33" s="69" t="s">
        <v>85</v>
      </c>
      <c r="D33" s="69" t="s">
        <v>82</v>
      </c>
      <c r="E33" s="83">
        <v>0.1179257901179258</v>
      </c>
      <c r="F33" s="83">
        <v>0.1164082083282796</v>
      </c>
      <c r="G33" s="83">
        <v>0.1153855750228968</v>
      </c>
      <c r="H33" s="83">
        <v>0.1131852575615364</v>
      </c>
      <c r="I33" s="83">
        <v>0.1107780577848282</v>
      </c>
      <c r="J33" s="83">
        <v>0.108291203405561</v>
      </c>
      <c r="K33" s="83">
        <v>0.1057976967206089</v>
      </c>
      <c r="L33" s="83">
        <v>0.1026691008380131</v>
      </c>
      <c r="M33" s="83">
        <v>9.956582900497131E-2</v>
      </c>
      <c r="N33" s="83">
        <v>9.6121348233273535E-2</v>
      </c>
      <c r="O33" s="84">
        <v>9.2147288638879762E-2</v>
      </c>
    </row>
    <row r="34" spans="2:15" x14ac:dyDescent="0.3">
      <c r="B34" s="390"/>
      <c r="C34" s="69" t="s">
        <v>86</v>
      </c>
      <c r="D34" s="69" t="s">
        <v>82</v>
      </c>
      <c r="E34" s="83">
        <v>2.602296502602296E-2</v>
      </c>
      <c r="F34" s="83">
        <v>2.813477227010984E-2</v>
      </c>
      <c r="G34" s="83">
        <v>3.0298243618823089E-2</v>
      </c>
      <c r="H34" s="83">
        <v>3.5323917092084552E-2</v>
      </c>
      <c r="I34" s="83">
        <v>4.0522759461222947E-2</v>
      </c>
      <c r="J34" s="83">
        <v>4.5458914187590203E-2</v>
      </c>
      <c r="K34" s="83">
        <v>5.0099588674662798E-2</v>
      </c>
      <c r="L34" s="83">
        <v>5.5833079365912933E-2</v>
      </c>
      <c r="M34" s="83">
        <v>6.0976564718559972E-2</v>
      </c>
      <c r="N34" s="83">
        <v>6.6385782954588093E-2</v>
      </c>
      <c r="O34" s="84">
        <v>7.2804399901428271E-2</v>
      </c>
    </row>
    <row r="35" spans="2:15" x14ac:dyDescent="0.3">
      <c r="B35" s="390"/>
      <c r="C35" s="69" t="s">
        <v>87</v>
      </c>
      <c r="D35" s="69" t="s">
        <v>82</v>
      </c>
      <c r="E35" s="83">
        <v>4.7789368047789368E-2</v>
      </c>
      <c r="F35" s="83">
        <v>4.7789368047789368E-2</v>
      </c>
      <c r="G35" s="83">
        <v>4.7789368047789368E-2</v>
      </c>
      <c r="H35" s="83">
        <v>4.7789368047789368E-2</v>
      </c>
      <c r="I35" s="83">
        <v>4.7789368047789368E-2</v>
      </c>
      <c r="J35" s="83">
        <v>4.7789368047789361E-2</v>
      </c>
      <c r="K35" s="83">
        <v>4.7789368047789368E-2</v>
      </c>
      <c r="L35" s="83">
        <v>4.7789368047789368E-2</v>
      </c>
      <c r="M35" s="83">
        <v>4.7789368047789368E-2</v>
      </c>
      <c r="N35" s="83">
        <v>4.7789368047789361E-2</v>
      </c>
      <c r="O35" s="84">
        <v>4.7789368047789368E-2</v>
      </c>
    </row>
    <row r="36" spans="2:15" ht="14.5" thickBot="1" x14ac:dyDescent="0.35">
      <c r="B36" s="390"/>
      <c r="C36" s="76" t="s">
        <v>88</v>
      </c>
      <c r="D36" s="76" t="s">
        <v>82</v>
      </c>
      <c r="E36" s="85">
        <v>0.9261876669261877</v>
      </c>
      <c r="F36" s="85">
        <v>0.92407585968210082</v>
      </c>
      <c r="G36" s="85">
        <v>0.92191238833338751</v>
      </c>
      <c r="H36" s="85">
        <v>0.91688671486012607</v>
      </c>
      <c r="I36" s="85">
        <v>0.91168787249098771</v>
      </c>
      <c r="J36" s="85">
        <v>0.90675171776462049</v>
      </c>
      <c r="K36" s="85">
        <v>0.90211104327754787</v>
      </c>
      <c r="L36" s="85">
        <v>0.8963775525862977</v>
      </c>
      <c r="M36" s="85">
        <v>0.89123406723365073</v>
      </c>
      <c r="N36" s="85">
        <v>0.88582484899762259</v>
      </c>
      <c r="O36" s="86">
        <v>0.87940623205078239</v>
      </c>
    </row>
    <row r="37" spans="2:15" x14ac:dyDescent="0.3">
      <c r="B37" s="390"/>
      <c r="C37" s="87" t="s">
        <v>89</v>
      </c>
      <c r="D37" s="87" t="s">
        <v>82</v>
      </c>
      <c r="E37" s="88">
        <v>0.33707080099999998</v>
      </c>
      <c r="F37" s="88">
        <v>0.31617968688997689</v>
      </c>
      <c r="G37" s="88">
        <v>0.29527310438570259</v>
      </c>
      <c r="H37" s="88">
        <v>0.27435329614048548</v>
      </c>
      <c r="I37" s="88">
        <v>0.25342007817864931</v>
      </c>
      <c r="J37" s="88">
        <v>0.23247398389691551</v>
      </c>
      <c r="K37" s="88">
        <v>0.21151743487122629</v>
      </c>
      <c r="L37" s="88">
        <v>0.19055133853410791</v>
      </c>
      <c r="M37" s="88">
        <v>0.1695760718580637</v>
      </c>
      <c r="N37" s="88">
        <v>0.14859290253790669</v>
      </c>
      <c r="O37" s="89">
        <v>0.12760260314403379</v>
      </c>
    </row>
    <row r="38" spans="2:15" x14ac:dyDescent="0.3">
      <c r="B38" s="390"/>
      <c r="C38" s="69" t="s">
        <v>90</v>
      </c>
      <c r="D38" s="69" t="s">
        <v>82</v>
      </c>
      <c r="E38" s="83">
        <v>3.169654E-3</v>
      </c>
      <c r="F38" s="83">
        <v>2.6099465689424999E-2</v>
      </c>
      <c r="G38" s="83">
        <v>4.9005194611365217E-2</v>
      </c>
      <c r="H38" s="83">
        <v>7.1932382332629899E-2</v>
      </c>
      <c r="I38" s="83">
        <v>9.4886631754359699E-2</v>
      </c>
      <c r="J38" s="83">
        <v>0.1178639124635892</v>
      </c>
      <c r="K38" s="83">
        <v>0.140856387747826</v>
      </c>
      <c r="L38" s="83">
        <v>0.16386889109087319</v>
      </c>
      <c r="M38" s="83">
        <v>0.1868977945972993</v>
      </c>
      <c r="N38" s="83">
        <v>0.209940640653174</v>
      </c>
      <c r="O38" s="84">
        <v>0.23299594527875411</v>
      </c>
    </row>
    <row r="39" spans="2:15" x14ac:dyDescent="0.3">
      <c r="B39" s="390"/>
      <c r="C39" s="69" t="s">
        <v>91</v>
      </c>
      <c r="D39" s="69" t="s">
        <v>82</v>
      </c>
      <c r="E39" s="83">
        <v>0.62621506400000004</v>
      </c>
      <c r="F39" s="83">
        <v>0.62621506400000004</v>
      </c>
      <c r="G39" s="83">
        <v>0.62621506400000004</v>
      </c>
      <c r="H39" s="83">
        <v>0.62621506400000004</v>
      </c>
      <c r="I39" s="83">
        <v>0.62621506400000004</v>
      </c>
      <c r="J39" s="83">
        <v>0.62621506400000004</v>
      </c>
      <c r="K39" s="83">
        <v>0.62621506400000004</v>
      </c>
      <c r="L39" s="83">
        <v>0.62621506399999993</v>
      </c>
      <c r="M39" s="83">
        <v>0.62621506400000004</v>
      </c>
      <c r="N39" s="83">
        <v>0.62621506400000004</v>
      </c>
      <c r="O39" s="84">
        <v>0.62621506400000004</v>
      </c>
    </row>
    <row r="40" spans="2:15" ht="14.5" thickBot="1" x14ac:dyDescent="0.35">
      <c r="B40" s="390"/>
      <c r="C40" s="90" t="s">
        <v>92</v>
      </c>
      <c r="D40" s="90" t="s">
        <v>82</v>
      </c>
      <c r="E40" s="91">
        <v>3.3544481000000001E-2</v>
      </c>
      <c r="F40" s="91">
        <v>3.1505783420598017E-2</v>
      </c>
      <c r="G40" s="91">
        <v>2.950663700293216E-2</v>
      </c>
      <c r="H40" s="91">
        <v>2.7499257526884559E-2</v>
      </c>
      <c r="I40" s="91">
        <v>2.5478226066991041E-2</v>
      </c>
      <c r="J40" s="91">
        <v>2.3447039639495321E-2</v>
      </c>
      <c r="K40" s="91">
        <v>2.141111338094772E-2</v>
      </c>
      <c r="L40" s="91">
        <v>1.9364706375018879E-2</v>
      </c>
      <c r="M40" s="91">
        <v>1.731106954463708E-2</v>
      </c>
      <c r="N40" s="91">
        <v>1.525139280891934E-2</v>
      </c>
      <c r="O40" s="92">
        <v>1.3186387577212119E-2</v>
      </c>
    </row>
    <row r="41" spans="2:15" x14ac:dyDescent="0.3">
      <c r="B41" s="390"/>
      <c r="C41" s="87" t="s">
        <v>93</v>
      </c>
      <c r="D41" s="87" t="s">
        <v>82</v>
      </c>
      <c r="E41" s="88">
        <v>1.5089506984910491E-2</v>
      </c>
      <c r="F41" s="88">
        <v>4.8243126441322143E-2</v>
      </c>
      <c r="G41" s="88">
        <v>8.497404545484602E-2</v>
      </c>
      <c r="H41" s="88">
        <v>0.1252816187296629</v>
      </c>
      <c r="I41" s="88">
        <v>0.1683992842325647</v>
      </c>
      <c r="J41" s="88">
        <v>0.21395333770430891</v>
      </c>
      <c r="K41" s="88">
        <v>0.26148695987307591</v>
      </c>
      <c r="L41" s="88">
        <v>0.31015600160374512</v>
      </c>
      <c r="M41" s="88">
        <v>0.3597836648427426</v>
      </c>
      <c r="N41" s="88">
        <v>0.41033719093306131</v>
      </c>
      <c r="O41" s="89">
        <v>0.46177209405153991</v>
      </c>
    </row>
    <row r="42" spans="2:15" x14ac:dyDescent="0.3">
      <c r="B42" s="390"/>
      <c r="C42" s="69" t="s">
        <v>94</v>
      </c>
      <c r="D42" s="69" t="s">
        <v>82</v>
      </c>
      <c r="E42" s="83">
        <v>2.8616599971383402E-4</v>
      </c>
      <c r="F42" s="83">
        <v>2.8303336658149061E-4</v>
      </c>
      <c r="G42" s="83">
        <v>2.7412499033923758E-4</v>
      </c>
      <c r="H42" s="83">
        <v>2.6324988818248498E-4</v>
      </c>
      <c r="I42" s="83">
        <v>2.5106018383476008E-4</v>
      </c>
      <c r="J42" s="83">
        <v>2.3797418102087481E-4</v>
      </c>
      <c r="K42" s="83">
        <v>2.2432902032033401E-4</v>
      </c>
      <c r="L42" s="83">
        <v>2.102036244735829E-4</v>
      </c>
      <c r="M42" s="83">
        <v>1.9568747557613471E-4</v>
      </c>
      <c r="N42" s="83">
        <v>1.8083626046650541E-4</v>
      </c>
      <c r="O42" s="84">
        <v>1.6573565197683851E-4</v>
      </c>
    </row>
    <row r="43" spans="2:15" x14ac:dyDescent="0.3">
      <c r="B43" s="390"/>
      <c r="C43" s="69" t="s">
        <v>95</v>
      </c>
      <c r="D43" s="69" t="s">
        <v>82</v>
      </c>
      <c r="E43" s="83">
        <v>0.97040955502959036</v>
      </c>
      <c r="F43" s="83">
        <v>0.93145666379941139</v>
      </c>
      <c r="G43" s="83">
        <v>0.8903782302685993</v>
      </c>
      <c r="H43" s="83">
        <v>0.84619180019794671</v>
      </c>
      <c r="I43" s="83">
        <v>0.79955039666991834</v>
      </c>
      <c r="J43" s="83">
        <v>0.75079788862102204</v>
      </c>
      <c r="K43" s="83">
        <v>0.7003281977747603</v>
      </c>
      <c r="L43" s="83">
        <v>0.64886298809537979</v>
      </c>
      <c r="M43" s="83">
        <v>0.59657543968789628</v>
      </c>
      <c r="N43" s="83">
        <v>0.54349819758225248</v>
      </c>
      <c r="O43" s="84">
        <v>0.48964031673238562</v>
      </c>
    </row>
    <row r="44" spans="2:15" ht="14.5" thickBot="1" x14ac:dyDescent="0.35">
      <c r="B44" s="390"/>
      <c r="C44" s="90" t="s">
        <v>96</v>
      </c>
      <c r="D44" s="90" t="s">
        <v>82</v>
      </c>
      <c r="E44" s="91">
        <v>1.4214644985785349E-2</v>
      </c>
      <c r="F44" s="91">
        <v>2.001705608639006E-2</v>
      </c>
      <c r="G44" s="91">
        <v>2.4373485723137911E-2</v>
      </c>
      <c r="H44" s="91">
        <v>2.8263224412970581E-2</v>
      </c>
      <c r="I44" s="91">
        <v>3.179915886593835E-2</v>
      </c>
      <c r="J44" s="91">
        <v>3.5010706113191542E-2</v>
      </c>
      <c r="K44" s="91">
        <v>3.7960426528531967E-2</v>
      </c>
      <c r="L44" s="91">
        <v>4.0770498232569549E-2</v>
      </c>
      <c r="M44" s="91">
        <v>4.3441935197059023E-2</v>
      </c>
      <c r="N44" s="91">
        <v>4.5980507141411088E-2</v>
      </c>
      <c r="O44" s="92">
        <v>4.8418538595207818E-2</v>
      </c>
    </row>
    <row r="45" spans="2:15" x14ac:dyDescent="0.3">
      <c r="B45" s="390"/>
      <c r="C45" s="73" t="s">
        <v>97</v>
      </c>
      <c r="D45" s="73" t="s">
        <v>82</v>
      </c>
      <c r="E45" s="81">
        <v>1.2494509000000001E-2</v>
      </c>
      <c r="F45" s="81">
        <v>3.4840825238552718E-2</v>
      </c>
      <c r="G45" s="81">
        <v>6.092232839928155E-2</v>
      </c>
      <c r="H45" s="81">
        <v>9.3343356008289038E-2</v>
      </c>
      <c r="I45" s="81">
        <v>0.13092680126338521</v>
      </c>
      <c r="J45" s="81">
        <v>0.17283370759676309</v>
      </c>
      <c r="K45" s="81">
        <v>0.21838579493152829</v>
      </c>
      <c r="L45" s="81">
        <v>0.26614175966778558</v>
      </c>
      <c r="M45" s="81">
        <v>0.31573888839659858</v>
      </c>
      <c r="N45" s="81">
        <v>0.36699428222305519</v>
      </c>
      <c r="O45" s="82">
        <v>0.41974574600606068</v>
      </c>
    </row>
    <row r="46" spans="2:15" x14ac:dyDescent="0.3">
      <c r="B46" s="390"/>
      <c r="C46" s="69" t="s">
        <v>98</v>
      </c>
      <c r="D46" s="69" t="s">
        <v>82</v>
      </c>
      <c r="E46" s="83">
        <v>0</v>
      </c>
      <c r="F46" s="83">
        <v>0</v>
      </c>
      <c r="G46" s="83">
        <v>0</v>
      </c>
      <c r="H46" s="83">
        <v>0</v>
      </c>
      <c r="I46" s="83">
        <v>0</v>
      </c>
      <c r="J46" s="83">
        <v>0</v>
      </c>
      <c r="K46" s="83">
        <v>0</v>
      </c>
      <c r="L46" s="83">
        <v>0</v>
      </c>
      <c r="M46" s="83">
        <v>1.1860903145398161E-5</v>
      </c>
      <c r="N46" s="83">
        <v>1.19090275732445E-5</v>
      </c>
      <c r="O46" s="84">
        <v>3.2259273659268258E-5</v>
      </c>
    </row>
    <row r="47" spans="2:15" ht="14.5" thickBot="1" x14ac:dyDescent="0.35">
      <c r="B47" s="390"/>
      <c r="C47" s="76" t="s">
        <v>99</v>
      </c>
      <c r="D47" s="76" t="s">
        <v>82</v>
      </c>
      <c r="E47" s="85">
        <v>0.98750549099999996</v>
      </c>
      <c r="F47" s="85">
        <v>0.9651591747614473</v>
      </c>
      <c r="G47" s="85">
        <v>0.93907767160071842</v>
      </c>
      <c r="H47" s="85">
        <v>0.90665664399171098</v>
      </c>
      <c r="I47" s="85">
        <v>0.86907319873661482</v>
      </c>
      <c r="J47" s="85">
        <v>0.82716629240323691</v>
      </c>
      <c r="K47" s="85">
        <v>0.78161420506847168</v>
      </c>
      <c r="L47" s="85">
        <v>0.73385824033221436</v>
      </c>
      <c r="M47" s="85">
        <v>0.684249250700256</v>
      </c>
      <c r="N47" s="85">
        <v>0.63299380874937161</v>
      </c>
      <c r="O47" s="86">
        <v>0.58022199472028002</v>
      </c>
    </row>
    <row r="48" spans="2:15" x14ac:dyDescent="0.3">
      <c r="B48" s="390"/>
      <c r="C48" s="87" t="s">
        <v>100</v>
      </c>
      <c r="D48" s="87" t="s">
        <v>82</v>
      </c>
      <c r="E48" s="88">
        <v>3.4379665242296629E-3</v>
      </c>
      <c r="F48" s="88">
        <v>4.9168138800242157E-2</v>
      </c>
      <c r="G48" s="88">
        <v>9.2600521900347552E-2</v>
      </c>
      <c r="H48" s="88">
        <v>0.13808356550819131</v>
      </c>
      <c r="I48" s="88">
        <v>0.1829586395213596</v>
      </c>
      <c r="J48" s="88">
        <v>0.22679995071870629</v>
      </c>
      <c r="K48" s="88">
        <v>0.26981537831514008</v>
      </c>
      <c r="L48" s="88">
        <v>0.31501775660734782</v>
      </c>
      <c r="M48" s="88">
        <v>0.3583553215214485</v>
      </c>
      <c r="N48" s="88">
        <v>0.39995764032868297</v>
      </c>
      <c r="O48" s="89">
        <v>0.43957646911463522</v>
      </c>
    </row>
    <row r="49" spans="2:15" x14ac:dyDescent="0.3">
      <c r="B49" s="390"/>
      <c r="C49" s="69" t="s">
        <v>101</v>
      </c>
      <c r="D49" s="69" t="s">
        <v>82</v>
      </c>
      <c r="E49" s="83">
        <v>4.3056481417916084E-3</v>
      </c>
      <c r="F49" s="83">
        <v>4.1448354192300529E-3</v>
      </c>
      <c r="G49" s="83">
        <v>4.9313728565809518E-3</v>
      </c>
      <c r="H49" s="83">
        <v>6.2032735626491786E-3</v>
      </c>
      <c r="I49" s="83">
        <v>8.0655536224215445E-3</v>
      </c>
      <c r="J49" s="83">
        <v>1.0520961547714321E-2</v>
      </c>
      <c r="K49" s="83">
        <v>1.357549218195638E-2</v>
      </c>
      <c r="L49" s="83">
        <v>1.705262693715557E-2</v>
      </c>
      <c r="M49" s="83">
        <v>2.095026266823494E-2</v>
      </c>
      <c r="N49" s="83">
        <v>2.526579043362958E-2</v>
      </c>
      <c r="O49" s="84">
        <v>2.9994464799064289E-2</v>
      </c>
    </row>
    <row r="50" spans="2:15" ht="14.5" thickBot="1" x14ac:dyDescent="0.35">
      <c r="B50" s="390"/>
      <c r="C50" s="90" t="s">
        <v>102</v>
      </c>
      <c r="D50" s="90" t="s">
        <v>82</v>
      </c>
      <c r="E50" s="91">
        <v>0.99225638533397875</v>
      </c>
      <c r="F50" s="91">
        <v>0.94668702578052788</v>
      </c>
      <c r="G50" s="91">
        <v>0.90246810524307153</v>
      </c>
      <c r="H50" s="91">
        <v>0.8557131609291595</v>
      </c>
      <c r="I50" s="91">
        <v>0.80897580685621884</v>
      </c>
      <c r="J50" s="91">
        <v>0.7626790877335794</v>
      </c>
      <c r="K50" s="91">
        <v>0.71660912950290356</v>
      </c>
      <c r="L50" s="91">
        <v>0.66792961645549664</v>
      </c>
      <c r="M50" s="91">
        <v>0.62069441581031659</v>
      </c>
      <c r="N50" s="91">
        <v>0.57477656923768738</v>
      </c>
      <c r="O50" s="92">
        <v>0.53042906608630047</v>
      </c>
    </row>
    <row r="51" spans="2:15" x14ac:dyDescent="0.3">
      <c r="B51" s="390"/>
      <c r="C51" s="87" t="s">
        <v>103</v>
      </c>
      <c r="D51" s="87" t="s">
        <v>82</v>
      </c>
      <c r="E51" s="88">
        <v>7.5910409000000012E-2</v>
      </c>
      <c r="F51" s="88">
        <v>7.3234096993521861E-2</v>
      </c>
      <c r="G51" s="88">
        <v>7.0149266990329806E-2</v>
      </c>
      <c r="H51" s="88">
        <v>6.6028510711870492E-2</v>
      </c>
      <c r="I51" s="88">
        <v>6.1860854124290772E-2</v>
      </c>
      <c r="J51" s="88">
        <v>5.7694391660602772E-2</v>
      </c>
      <c r="K51" s="88">
        <v>5.3566000915943858E-2</v>
      </c>
      <c r="L51" s="88">
        <v>4.9121625478686169E-2</v>
      </c>
      <c r="M51" s="88">
        <v>4.4798670460186291E-2</v>
      </c>
      <c r="N51" s="88">
        <v>4.040495834297006E-2</v>
      </c>
      <c r="O51" s="89">
        <v>3.5790187685055597E-2</v>
      </c>
    </row>
    <row r="52" spans="2:15" x14ac:dyDescent="0.3">
      <c r="B52" s="390"/>
      <c r="C52" s="69" t="s">
        <v>104</v>
      </c>
      <c r="D52" s="69" t="s">
        <v>82</v>
      </c>
      <c r="E52" s="83">
        <v>0.75915468699999999</v>
      </c>
      <c r="F52" s="83">
        <v>0.75681978368047842</v>
      </c>
      <c r="G52" s="83">
        <v>0.75447112048354847</v>
      </c>
      <c r="H52" s="83">
        <v>0.7468082959359339</v>
      </c>
      <c r="I52" s="83">
        <v>0.73812598924199002</v>
      </c>
      <c r="J52" s="83">
        <v>0.72916464194499475</v>
      </c>
      <c r="K52" s="83">
        <v>0.72057099687923909</v>
      </c>
      <c r="L52" s="83">
        <v>0.70837265705952757</v>
      </c>
      <c r="M52" s="83">
        <v>0.69534383624360818</v>
      </c>
      <c r="N52" s="83">
        <v>0.67824334545218867</v>
      </c>
      <c r="O52" s="84">
        <v>0.65719096935261578</v>
      </c>
    </row>
    <row r="53" spans="2:15" x14ac:dyDescent="0.3">
      <c r="B53" s="390"/>
      <c r="C53" s="69" t="s">
        <v>105</v>
      </c>
      <c r="D53" s="69" t="s">
        <v>82</v>
      </c>
      <c r="E53" s="83">
        <v>9.4406830000000001E-3</v>
      </c>
      <c r="F53" s="83">
        <v>1.9733374126823869E-2</v>
      </c>
      <c r="G53" s="83">
        <v>3.0913972127737489E-2</v>
      </c>
      <c r="H53" s="83">
        <v>4.9054102575374903E-2</v>
      </c>
      <c r="I53" s="83">
        <v>6.8671906248944786E-2</v>
      </c>
      <c r="J53" s="83">
        <v>8.8059000455277661E-2</v>
      </c>
      <c r="K53" s="83">
        <v>0.1071843495026512</v>
      </c>
      <c r="L53" s="83">
        <v>0.13087185476607219</v>
      </c>
      <c r="M53" s="83">
        <v>0.15538477557437741</v>
      </c>
      <c r="N53" s="83">
        <v>0.1843331882024016</v>
      </c>
      <c r="O53" s="84">
        <v>0.2180640250013311</v>
      </c>
    </row>
    <row r="54" spans="2:15" x14ac:dyDescent="0.3">
      <c r="B54" s="390"/>
      <c r="C54" s="69" t="s">
        <v>106</v>
      </c>
      <c r="D54" s="69" t="s">
        <v>82</v>
      </c>
      <c r="E54" s="83">
        <v>0.15549422099999999</v>
      </c>
      <c r="F54" s="83">
        <v>0.1502127451991758</v>
      </c>
      <c r="G54" s="83">
        <v>0.14446564039838419</v>
      </c>
      <c r="H54" s="83">
        <v>0.13810909077682079</v>
      </c>
      <c r="I54" s="83">
        <v>0.13134125038477451</v>
      </c>
      <c r="J54" s="83">
        <v>0.1250819659391248</v>
      </c>
      <c r="K54" s="83">
        <v>0.11867865270216579</v>
      </c>
      <c r="L54" s="83">
        <v>0.1116338626957141</v>
      </c>
      <c r="M54" s="83">
        <v>0.1044727177218281</v>
      </c>
      <c r="N54" s="83">
        <v>9.701850800243976E-2</v>
      </c>
      <c r="O54" s="84">
        <v>8.8954817960997634E-2</v>
      </c>
    </row>
    <row r="55" spans="2:15" x14ac:dyDescent="0.3">
      <c r="B55" s="390"/>
      <c r="C55" s="69" t="s">
        <v>107</v>
      </c>
      <c r="D55" s="69" t="s">
        <v>82</v>
      </c>
      <c r="E55" s="83">
        <v>3.1713659999999998E-2</v>
      </c>
      <c r="F55" s="83">
        <v>3.4193947187233863E-2</v>
      </c>
      <c r="G55" s="83">
        <v>3.6608774497224869E-2</v>
      </c>
      <c r="H55" s="83">
        <v>4.235061839776972E-2</v>
      </c>
      <c r="I55" s="83">
        <v>4.8641721454450823E-2</v>
      </c>
      <c r="J55" s="83">
        <v>5.5025014111811828E-2</v>
      </c>
      <c r="K55" s="83">
        <v>6.0728595467347268E-2</v>
      </c>
      <c r="L55" s="83">
        <v>6.7725196128507553E-2</v>
      </c>
      <c r="M55" s="83">
        <v>7.3039013382062395E-2</v>
      </c>
      <c r="N55" s="83">
        <v>7.8259995204196492E-2</v>
      </c>
      <c r="O55" s="84">
        <v>8.6652176054198074E-2</v>
      </c>
    </row>
    <row r="56" spans="2:15" x14ac:dyDescent="0.3">
      <c r="B56" s="390"/>
      <c r="C56" s="69" t="s">
        <v>108</v>
      </c>
      <c r="D56" s="69" t="s">
        <v>82</v>
      </c>
      <c r="E56" s="83">
        <v>1.9185686E-2</v>
      </c>
      <c r="F56" s="83">
        <v>1.9185686E-2</v>
      </c>
      <c r="G56" s="83">
        <v>1.9185686E-2</v>
      </c>
      <c r="H56" s="83">
        <v>1.9185686E-2</v>
      </c>
      <c r="I56" s="83">
        <v>1.9185686E-2</v>
      </c>
      <c r="J56" s="83">
        <v>1.9166830478716649E-2</v>
      </c>
      <c r="K56" s="83">
        <v>1.9151433301399769E-2</v>
      </c>
      <c r="L56" s="83">
        <v>1.9135193445415401E-2</v>
      </c>
      <c r="M56" s="83">
        <v>1.912077354120631E-2</v>
      </c>
      <c r="N56" s="83">
        <v>1.9106863789193108E-2</v>
      </c>
      <c r="O56" s="84">
        <v>1.903554009018775E-2</v>
      </c>
    </row>
    <row r="57" spans="2:15" ht="14.5" thickBot="1" x14ac:dyDescent="0.35">
      <c r="B57" s="390"/>
      <c r="C57" s="90" t="s">
        <v>109</v>
      </c>
      <c r="D57" s="90" t="s">
        <v>82</v>
      </c>
      <c r="E57" s="91">
        <v>0.94910065399999999</v>
      </c>
      <c r="F57" s="91">
        <v>0.94662036681276618</v>
      </c>
      <c r="G57" s="91">
        <v>0.94420553950277519</v>
      </c>
      <c r="H57" s="91">
        <v>0.93846369560223031</v>
      </c>
      <c r="I57" s="91">
        <v>0.93217259254554929</v>
      </c>
      <c r="J57" s="91">
        <v>0.92580815540947148</v>
      </c>
      <c r="K57" s="91">
        <v>0.92011997123125289</v>
      </c>
      <c r="L57" s="91">
        <v>0.91313961042607716</v>
      </c>
      <c r="M57" s="91">
        <v>0.90784021307673124</v>
      </c>
      <c r="N57" s="91">
        <v>0.90263314100661041</v>
      </c>
      <c r="O57" s="92">
        <v>0.89431228385561434</v>
      </c>
    </row>
    <row r="58" spans="2:15" x14ac:dyDescent="0.3">
      <c r="B58" s="390"/>
      <c r="C58" s="73" t="s">
        <v>110</v>
      </c>
      <c r="D58" s="73" t="s">
        <v>82</v>
      </c>
      <c r="E58" s="81">
        <v>0.111698464</v>
      </c>
      <c r="F58" s="81">
        <v>0.1049209300695027</v>
      </c>
      <c r="G58" s="81">
        <v>9.8026646011819721E-2</v>
      </c>
      <c r="H58" s="81">
        <v>9.1162423684618771E-2</v>
      </c>
      <c r="I58" s="81">
        <v>8.4267570111275503E-2</v>
      </c>
      <c r="J58" s="81">
        <v>7.732953904831058E-2</v>
      </c>
      <c r="K58" s="81">
        <v>7.0346652139744212E-2</v>
      </c>
      <c r="L58" s="81">
        <v>6.3343900417078269E-2</v>
      </c>
      <c r="M58" s="81">
        <v>5.6306113254841389E-2</v>
      </c>
      <c r="N58" s="81">
        <v>4.9240081888930871E-2</v>
      </c>
      <c r="O58" s="82">
        <v>4.21480988154413E-2</v>
      </c>
    </row>
    <row r="59" spans="2:15" x14ac:dyDescent="0.3">
      <c r="B59" s="390"/>
      <c r="C59" s="69" t="s">
        <v>111</v>
      </c>
      <c r="D59" s="69" t="s">
        <v>82</v>
      </c>
      <c r="E59" s="83">
        <v>4.7345210000000002E-3</v>
      </c>
      <c r="F59" s="83">
        <v>1.9893701176991501E-2</v>
      </c>
      <c r="G59" s="83">
        <v>3.516457292890042E-2</v>
      </c>
      <c r="H59" s="83">
        <v>5.0415577204486042E-2</v>
      </c>
      <c r="I59" s="83">
        <v>6.5701340402322339E-2</v>
      </c>
      <c r="J59" s="83">
        <v>8.1033468611777681E-2</v>
      </c>
      <c r="K59" s="83">
        <v>9.6411972067563551E-2</v>
      </c>
      <c r="L59" s="83">
        <v>0.11181407193355471</v>
      </c>
      <c r="M59" s="83">
        <v>0.12725380774300421</v>
      </c>
      <c r="N59" s="83">
        <v>0.14272438380670149</v>
      </c>
      <c r="O59" s="84">
        <v>0.15822350594775561</v>
      </c>
    </row>
    <row r="60" spans="2:15" x14ac:dyDescent="0.3">
      <c r="B60" s="390"/>
      <c r="C60" s="69" t="s">
        <v>112</v>
      </c>
      <c r="D60" s="69" t="s">
        <v>82</v>
      </c>
      <c r="E60" s="83">
        <v>0.756814612</v>
      </c>
      <c r="F60" s="83">
        <v>0.756814612</v>
      </c>
      <c r="G60" s="83">
        <v>0.756814612</v>
      </c>
      <c r="H60" s="83">
        <v>0.75681461200000011</v>
      </c>
      <c r="I60" s="83">
        <v>0.756814612</v>
      </c>
      <c r="J60" s="83">
        <v>0.75681461200000011</v>
      </c>
      <c r="K60" s="83">
        <v>0.75681461200000011</v>
      </c>
      <c r="L60" s="83">
        <v>0.75681461200000011</v>
      </c>
      <c r="M60" s="83">
        <v>0.756814612</v>
      </c>
      <c r="N60" s="83">
        <v>0.756814612</v>
      </c>
      <c r="O60" s="84">
        <v>0.75681461200000011</v>
      </c>
    </row>
    <row r="61" spans="2:15" x14ac:dyDescent="0.3">
      <c r="B61" s="393"/>
      <c r="C61" s="76" t="s">
        <v>113</v>
      </c>
      <c r="D61" s="76" t="s">
        <v>82</v>
      </c>
      <c r="E61" s="85">
        <v>0.12675240300000001</v>
      </c>
      <c r="F61" s="85">
        <v>0.11837075675350579</v>
      </c>
      <c r="G61" s="85">
        <v>0.10999416905927981</v>
      </c>
      <c r="H61" s="85">
        <v>0.1016073871108952</v>
      </c>
      <c r="I61" s="85">
        <v>9.3216477486402133E-2</v>
      </c>
      <c r="J61" s="85">
        <v>8.4822380339911713E-2</v>
      </c>
      <c r="K61" s="85">
        <v>7.6426763792692171E-2</v>
      </c>
      <c r="L61" s="85">
        <v>6.8027415649366971E-2</v>
      </c>
      <c r="M61" s="85">
        <v>5.9625467002154382E-2</v>
      </c>
      <c r="N61" s="85">
        <v>5.1220922304367547E-2</v>
      </c>
      <c r="O61" s="86">
        <v>4.2813783236803009E-2</v>
      </c>
    </row>
    <row r="62" spans="2:15" x14ac:dyDescent="0.3">
      <c r="B62" s="389" t="s">
        <v>114</v>
      </c>
      <c r="C62" s="57" t="s">
        <v>81</v>
      </c>
      <c r="D62" s="57" t="s">
        <v>82</v>
      </c>
      <c r="E62" s="93">
        <v>6.055698447260513E-2</v>
      </c>
      <c r="F62" s="93">
        <v>5.7136410090346673E-2</v>
      </c>
      <c r="G62" s="93">
        <v>5.3028412087017057E-2</v>
      </c>
      <c r="H62" s="93">
        <v>4.9241113151619963E-2</v>
      </c>
      <c r="I62" s="93">
        <v>4.5909646560266609E-2</v>
      </c>
      <c r="J62" s="93">
        <v>4.352166185458517E-2</v>
      </c>
      <c r="K62" s="93">
        <v>3.937093680298806E-2</v>
      </c>
      <c r="L62" s="93">
        <v>3.7616364022700917E-2</v>
      </c>
      <c r="M62" s="93">
        <v>3.4829237822747279E-2</v>
      </c>
      <c r="N62" s="93">
        <v>3.1302138086721089E-2</v>
      </c>
      <c r="O62" s="94">
        <v>2.6728715596561901E-2</v>
      </c>
    </row>
    <row r="63" spans="2:15" x14ac:dyDescent="0.3">
      <c r="B63" s="390"/>
      <c r="C63" s="69" t="s">
        <v>83</v>
      </c>
      <c r="D63" s="69" t="s">
        <v>82</v>
      </c>
      <c r="E63" s="83">
        <v>0.73688698964520238</v>
      </c>
      <c r="F63" s="83">
        <v>0.7363092374023974</v>
      </c>
      <c r="G63" s="83">
        <v>0.70939341723440053</v>
      </c>
      <c r="H63" s="83">
        <v>0.70789428122148945</v>
      </c>
      <c r="I63" s="83">
        <v>0.71063581192630154</v>
      </c>
      <c r="J63" s="83">
        <v>0.71354748672617929</v>
      </c>
      <c r="K63" s="83">
        <v>0.70334237977165204</v>
      </c>
      <c r="L63" s="83">
        <v>0.70732773577792185</v>
      </c>
      <c r="M63" s="83">
        <v>0.7046040047386003</v>
      </c>
      <c r="N63" s="83">
        <v>0.693453869094245</v>
      </c>
      <c r="O63" s="84">
        <v>0.68097013605179357</v>
      </c>
    </row>
    <row r="64" spans="2:15" x14ac:dyDescent="0.3">
      <c r="B64" s="390"/>
      <c r="C64" s="69" t="s">
        <v>84</v>
      </c>
      <c r="D64" s="69" t="s">
        <v>82</v>
      </c>
      <c r="E64" s="83">
        <v>0.10891154439860599</v>
      </c>
      <c r="F64" s="83">
        <v>0.10499069527545481</v>
      </c>
      <c r="G64" s="83">
        <v>0.154857459942423</v>
      </c>
      <c r="H64" s="83">
        <v>0.16345401193629591</v>
      </c>
      <c r="I64" s="83">
        <v>0.16531842146378059</v>
      </c>
      <c r="J64" s="83">
        <v>0.16490116826054321</v>
      </c>
      <c r="K64" s="83">
        <v>0.18941842742896781</v>
      </c>
      <c r="L64" s="83">
        <v>0.18678245941011989</v>
      </c>
      <c r="M64" s="83">
        <v>0.19775265966789091</v>
      </c>
      <c r="N64" s="83">
        <v>0.22090315621140849</v>
      </c>
      <c r="O64" s="84">
        <v>0.2458060685436998</v>
      </c>
    </row>
    <row r="65" spans="2:15" x14ac:dyDescent="0.3">
      <c r="B65" s="390"/>
      <c r="C65" s="69" t="s">
        <v>85</v>
      </c>
      <c r="D65" s="69" t="s">
        <v>82</v>
      </c>
      <c r="E65" s="83">
        <v>9.3644481483586534E-2</v>
      </c>
      <c r="F65" s="83">
        <v>0.1015636572318012</v>
      </c>
      <c r="G65" s="83">
        <v>8.2720710736159275E-2</v>
      </c>
      <c r="H65" s="83">
        <v>7.9410593690594611E-2</v>
      </c>
      <c r="I65" s="83">
        <v>7.8136120049651286E-2</v>
      </c>
      <c r="J65" s="83">
        <v>7.8029683158692409E-2</v>
      </c>
      <c r="K65" s="83">
        <v>6.7868255996392013E-2</v>
      </c>
      <c r="L65" s="83">
        <v>6.8273440789257234E-2</v>
      </c>
      <c r="M65" s="83">
        <v>6.2814097770761412E-2</v>
      </c>
      <c r="N65" s="83">
        <v>5.434083660762544E-2</v>
      </c>
      <c r="O65" s="84">
        <v>4.6495079807944727E-2</v>
      </c>
    </row>
    <row r="66" spans="2:15" x14ac:dyDescent="0.3">
      <c r="B66" s="390"/>
      <c r="C66" s="69" t="s">
        <v>86</v>
      </c>
      <c r="D66" s="69" t="s">
        <v>82</v>
      </c>
      <c r="E66" s="83">
        <v>5.9811880931412972E-2</v>
      </c>
      <c r="F66" s="83">
        <v>6.06385066054351E-2</v>
      </c>
      <c r="G66" s="83">
        <v>0.10643374059820621</v>
      </c>
      <c r="H66" s="83">
        <v>0.1092044429322372</v>
      </c>
      <c r="I66" s="83">
        <v>0.105001440647899</v>
      </c>
      <c r="J66" s="83">
        <v>0.1002737568191846</v>
      </c>
      <c r="K66" s="83">
        <v>0.11775881608602499</v>
      </c>
      <c r="L66" s="83">
        <v>0.1083187306683752</v>
      </c>
      <c r="M66" s="83">
        <v>0.1125704568024731</v>
      </c>
      <c r="N66" s="83">
        <v>0.12872083617546601</v>
      </c>
      <c r="O66" s="84">
        <v>0.14615324384308981</v>
      </c>
    </row>
    <row r="67" spans="2:15" x14ac:dyDescent="0.3">
      <c r="B67" s="390"/>
      <c r="C67" s="69" t="s">
        <v>87</v>
      </c>
      <c r="D67" s="69" t="s">
        <v>82</v>
      </c>
      <c r="E67" s="83">
        <v>4.7789368047789348E-2</v>
      </c>
      <c r="F67" s="83">
        <v>4.7789368047789403E-2</v>
      </c>
      <c r="G67" s="83">
        <v>4.7789368047789341E-2</v>
      </c>
      <c r="H67" s="83">
        <v>4.7789368047789368E-2</v>
      </c>
      <c r="I67" s="83">
        <v>4.7789368047789361E-2</v>
      </c>
      <c r="J67" s="83">
        <v>4.7789368047789382E-2</v>
      </c>
      <c r="K67" s="83">
        <v>4.778936804778932E-2</v>
      </c>
      <c r="L67" s="83">
        <v>4.7789368047789327E-2</v>
      </c>
      <c r="M67" s="83">
        <v>4.7789368047789382E-2</v>
      </c>
      <c r="N67" s="83">
        <v>4.7789368047789382E-2</v>
      </c>
      <c r="O67" s="84">
        <v>4.7789368047789473E-2</v>
      </c>
    </row>
    <row r="68" spans="2:15" ht="14.5" thickBot="1" x14ac:dyDescent="0.35">
      <c r="B68" s="390"/>
      <c r="C68" s="76" t="s">
        <v>88</v>
      </c>
      <c r="D68" s="76" t="s">
        <v>82</v>
      </c>
      <c r="E68" s="85">
        <v>0.89239875102079769</v>
      </c>
      <c r="F68" s="85">
        <v>0.89157212534677543</v>
      </c>
      <c r="G68" s="85">
        <v>0.84577689135400447</v>
      </c>
      <c r="H68" s="85">
        <v>0.84300618901997337</v>
      </c>
      <c r="I68" s="85">
        <v>0.8472091913043116</v>
      </c>
      <c r="J68" s="85">
        <v>0.85193687513302607</v>
      </c>
      <c r="K68" s="85">
        <v>0.83445181586618566</v>
      </c>
      <c r="L68" s="85">
        <v>0.8438919012838354</v>
      </c>
      <c r="M68" s="85">
        <v>0.83964017514973732</v>
      </c>
      <c r="N68" s="85">
        <v>0.82348979577674464</v>
      </c>
      <c r="O68" s="86">
        <v>0.80605738810912075</v>
      </c>
    </row>
    <row r="69" spans="2:15" x14ac:dyDescent="0.3">
      <c r="B69" s="390"/>
      <c r="C69" s="87" t="s">
        <v>89</v>
      </c>
      <c r="D69" s="87" t="s">
        <v>82</v>
      </c>
      <c r="E69" s="88">
        <v>2.812975239630536E-3</v>
      </c>
      <c r="F69" s="88">
        <v>2.565480931611238E-3</v>
      </c>
      <c r="G69" s="88">
        <v>2.3538690765262391E-3</v>
      </c>
      <c r="H69" s="88">
        <v>2.1393136106212479E-3</v>
      </c>
      <c r="I69" s="88">
        <v>1.9332924922591541E-3</v>
      </c>
      <c r="J69" s="88">
        <v>1.7660165889724639E-3</v>
      </c>
      <c r="K69" s="88">
        <v>1.6132596061059249E-3</v>
      </c>
      <c r="L69" s="88">
        <v>1.4665341832925619E-3</v>
      </c>
      <c r="M69" s="88">
        <v>1.3400918774878489E-3</v>
      </c>
      <c r="N69" s="88">
        <v>1.2260106980336301E-3</v>
      </c>
      <c r="O69" s="89">
        <v>1.117052033513647E-3</v>
      </c>
    </row>
    <row r="70" spans="2:15" x14ac:dyDescent="0.3">
      <c r="B70" s="390"/>
      <c r="C70" s="69" t="s">
        <v>90</v>
      </c>
      <c r="D70" s="69" t="s">
        <v>82</v>
      </c>
      <c r="E70" s="83">
        <v>0.37004664103080043</v>
      </c>
      <c r="F70" s="83">
        <v>0.36966131675104308</v>
      </c>
      <c r="G70" s="83">
        <v>0.37000465754023509</v>
      </c>
      <c r="H70" s="83">
        <v>0.37043764474767621</v>
      </c>
      <c r="I70" s="83">
        <v>0.37080614534767209</v>
      </c>
      <c r="J70" s="83">
        <v>0.37104925854778892</v>
      </c>
      <c r="K70" s="83">
        <v>0.37136970748875592</v>
      </c>
      <c r="L70" s="83">
        <v>0.3716321101028166</v>
      </c>
      <c r="M70" s="83">
        <v>0.37185519089399549</v>
      </c>
      <c r="N70" s="83">
        <v>0.37205452800928179</v>
      </c>
      <c r="O70" s="84">
        <v>0.37223755125264429</v>
      </c>
    </row>
    <row r="71" spans="2:15" x14ac:dyDescent="0.3">
      <c r="B71" s="390"/>
      <c r="C71" s="69" t="s">
        <v>91</v>
      </c>
      <c r="D71" s="69" t="s">
        <v>82</v>
      </c>
      <c r="E71" s="83">
        <v>0.62621506400000082</v>
      </c>
      <c r="F71" s="83">
        <v>0.62621506399999938</v>
      </c>
      <c r="G71" s="83">
        <v>0.62621506400000038</v>
      </c>
      <c r="H71" s="83">
        <v>0.62621506399999893</v>
      </c>
      <c r="I71" s="83">
        <v>0.62621506400000027</v>
      </c>
      <c r="J71" s="83">
        <v>0.62621506400000027</v>
      </c>
      <c r="K71" s="83">
        <v>0.62621506399999971</v>
      </c>
      <c r="L71" s="83">
        <v>0.62621506399999971</v>
      </c>
      <c r="M71" s="83">
        <v>0.62621506400000049</v>
      </c>
      <c r="N71" s="83">
        <v>0.62621506400000004</v>
      </c>
      <c r="O71" s="84">
        <v>0.62621506400000027</v>
      </c>
    </row>
    <row r="72" spans="2:15" ht="14.5" thickBot="1" x14ac:dyDescent="0.35">
      <c r="B72" s="390"/>
      <c r="C72" s="90" t="s">
        <v>92</v>
      </c>
      <c r="D72" s="90" t="s">
        <v>82</v>
      </c>
      <c r="E72" s="91">
        <v>9.2531972956826189E-4</v>
      </c>
      <c r="F72" s="91">
        <v>1.558138317346287E-3</v>
      </c>
      <c r="G72" s="91">
        <v>1.42640938323839E-3</v>
      </c>
      <c r="H72" s="91">
        <v>1.2079776417037011E-3</v>
      </c>
      <c r="I72" s="91">
        <v>1.045498160068479E-3</v>
      </c>
      <c r="J72" s="91">
        <v>9.6966086323839495E-4</v>
      </c>
      <c r="K72" s="91">
        <v>8.0196890513854931E-4</v>
      </c>
      <c r="L72" s="91">
        <v>6.8629171389121329E-4</v>
      </c>
      <c r="M72" s="91">
        <v>5.896532285161603E-4</v>
      </c>
      <c r="N72" s="91">
        <v>5.0439729268446365E-4</v>
      </c>
      <c r="O72" s="92">
        <v>4.3033271384178431E-4</v>
      </c>
    </row>
    <row r="73" spans="2:15" x14ac:dyDescent="0.3">
      <c r="B73" s="390"/>
      <c r="C73" s="73" t="s">
        <v>93</v>
      </c>
      <c r="D73" s="73" t="s">
        <v>82</v>
      </c>
      <c r="E73" s="81">
        <v>0.54554741828749553</v>
      </c>
      <c r="F73" s="81">
        <v>0.60278421120129277</v>
      </c>
      <c r="G73" s="81">
        <v>0.66001067938197999</v>
      </c>
      <c r="H73" s="81">
        <v>0.70497215503134025</v>
      </c>
      <c r="I73" s="81">
        <v>0.74395436253281799</v>
      </c>
      <c r="J73" s="81">
        <v>0.77562746168518404</v>
      </c>
      <c r="K73" s="81">
        <v>0.79379417467561475</v>
      </c>
      <c r="L73" s="81">
        <v>0.80913211880887159</v>
      </c>
      <c r="M73" s="81">
        <v>0.82394592443001058</v>
      </c>
      <c r="N73" s="81">
        <v>0.83804795688056821</v>
      </c>
      <c r="O73" s="82">
        <v>0.84944393916883032</v>
      </c>
    </row>
    <row r="74" spans="2:15" x14ac:dyDescent="0.3">
      <c r="B74" s="390"/>
      <c r="C74" s="69" t="s">
        <v>94</v>
      </c>
      <c r="D74" s="69" t="s">
        <v>82</v>
      </c>
      <c r="E74" s="83">
        <v>2.360438695963388E-4</v>
      </c>
      <c r="F74" s="83">
        <v>1.4363197983778561E-4</v>
      </c>
      <c r="G74" s="83">
        <v>1.121643652057923E-4</v>
      </c>
      <c r="H74" s="83">
        <v>9.1130730150235605E-5</v>
      </c>
      <c r="I74" s="83">
        <v>7.6789954691669821E-5</v>
      </c>
      <c r="J74" s="83">
        <v>6.7843428505181337E-5</v>
      </c>
      <c r="K74" s="83">
        <v>6.0159666165816071E-5</v>
      </c>
      <c r="L74" s="83">
        <v>5.3907617354662939E-5</v>
      </c>
      <c r="M74" s="83">
        <v>4.8546557959765297E-5</v>
      </c>
      <c r="N74" s="83">
        <v>4.4556263879163663E-5</v>
      </c>
      <c r="O74" s="84">
        <v>4.0387000161320411E-5</v>
      </c>
    </row>
    <row r="75" spans="2:15" x14ac:dyDescent="0.3">
      <c r="B75" s="390"/>
      <c r="C75" s="69" t="s">
        <v>95</v>
      </c>
      <c r="D75" s="69" t="s">
        <v>82</v>
      </c>
      <c r="E75" s="83">
        <v>0.3471632953467258</v>
      </c>
      <c r="F75" s="83">
        <v>0.3131546185365971</v>
      </c>
      <c r="G75" s="83">
        <v>0.26342667389914859</v>
      </c>
      <c r="H75" s="83">
        <v>0.22414709858113671</v>
      </c>
      <c r="I75" s="83">
        <v>0.19036942624724959</v>
      </c>
      <c r="J75" s="83">
        <v>0.1628945014894029</v>
      </c>
      <c r="K75" s="83">
        <v>0.14696620015950171</v>
      </c>
      <c r="L75" s="83">
        <v>0.13380878050985451</v>
      </c>
      <c r="M75" s="83">
        <v>0.1211736813392897</v>
      </c>
      <c r="N75" s="83">
        <v>0.1086834614317205</v>
      </c>
      <c r="O75" s="84">
        <v>9.8167848718758374E-2</v>
      </c>
    </row>
    <row r="76" spans="2:15" ht="14.5" thickBot="1" x14ac:dyDescent="0.35">
      <c r="B76" s="390"/>
      <c r="C76" s="76" t="s">
        <v>96</v>
      </c>
      <c r="D76" s="76" t="s">
        <v>82</v>
      </c>
      <c r="E76" s="85">
        <v>0.10705322259546041</v>
      </c>
      <c r="F76" s="85">
        <v>8.3917519173750996E-2</v>
      </c>
      <c r="G76" s="85">
        <v>7.6450464023108011E-2</v>
      </c>
      <c r="H76" s="85">
        <v>7.0789596233269733E-2</v>
      </c>
      <c r="I76" s="85">
        <v>6.5599400941836444E-2</v>
      </c>
      <c r="J76" s="85">
        <v>6.1410171631232267E-2</v>
      </c>
      <c r="K76" s="85">
        <v>5.9175792250386432E-2</v>
      </c>
      <c r="L76" s="85">
        <v>5.695763641761703E-2</v>
      </c>
      <c r="M76" s="85">
        <v>5.4831796095418432E-2</v>
      </c>
      <c r="N76" s="85">
        <v>5.3223148246533028E-2</v>
      </c>
      <c r="O76" s="86">
        <v>5.1536069134583078E-2</v>
      </c>
    </row>
    <row r="77" spans="2:15" x14ac:dyDescent="0.3">
      <c r="B77" s="390"/>
      <c r="C77" s="87" t="s">
        <v>97</v>
      </c>
      <c r="D77" s="87" t="s">
        <v>82</v>
      </c>
      <c r="E77" s="88">
        <v>0.37003556881684307</v>
      </c>
      <c r="F77" s="88">
        <v>0.42979855957166169</v>
      </c>
      <c r="G77" s="88">
        <v>0.53123095074411952</v>
      </c>
      <c r="H77" s="88">
        <v>0.61382963308153871</v>
      </c>
      <c r="I77" s="88">
        <v>0.68300501033404637</v>
      </c>
      <c r="J77" s="88">
        <v>0.74132790635624368</v>
      </c>
      <c r="K77" s="88">
        <v>0.776589944780117</v>
      </c>
      <c r="L77" s="88">
        <v>0.80604856866100771</v>
      </c>
      <c r="M77" s="88">
        <v>0.83258081022330488</v>
      </c>
      <c r="N77" s="88">
        <v>0.85651792952808892</v>
      </c>
      <c r="O77" s="89">
        <v>0.87423572404777228</v>
      </c>
    </row>
    <row r="78" spans="2:15" x14ac:dyDescent="0.3">
      <c r="B78" s="390"/>
      <c r="C78" s="69" t="s">
        <v>98</v>
      </c>
      <c r="D78" s="69" t="s">
        <v>82</v>
      </c>
      <c r="E78" s="83">
        <v>0</v>
      </c>
      <c r="F78" s="83">
        <v>0</v>
      </c>
      <c r="G78" s="83">
        <v>0</v>
      </c>
      <c r="H78" s="83">
        <v>0</v>
      </c>
      <c r="I78" s="83">
        <v>0</v>
      </c>
      <c r="J78" s="83">
        <v>0</v>
      </c>
      <c r="K78" s="83">
        <v>0</v>
      </c>
      <c r="L78" s="83">
        <v>1.8977445032637049E-4</v>
      </c>
      <c r="M78" s="83">
        <v>7.6999084554143021E-7</v>
      </c>
      <c r="N78" s="83">
        <v>3.256039373763805E-4</v>
      </c>
      <c r="O78" s="84">
        <v>2.7906038732274361E-3</v>
      </c>
    </row>
    <row r="79" spans="2:15" ht="14.5" thickBot="1" x14ac:dyDescent="0.35">
      <c r="B79" s="390"/>
      <c r="C79" s="90" t="s">
        <v>99</v>
      </c>
      <c r="D79" s="90" t="s">
        <v>82</v>
      </c>
      <c r="E79" s="91">
        <v>0.62996443118315693</v>
      </c>
      <c r="F79" s="91">
        <v>0.57020144042833842</v>
      </c>
      <c r="G79" s="91">
        <v>0.46876904925588048</v>
      </c>
      <c r="H79" s="91">
        <v>0.38617036691846129</v>
      </c>
      <c r="I79" s="91">
        <v>0.31699498966595369</v>
      </c>
      <c r="J79" s="91">
        <v>0.25867209364375632</v>
      </c>
      <c r="K79" s="91">
        <v>0.223410055219883</v>
      </c>
      <c r="L79" s="91">
        <v>0.19376165688866601</v>
      </c>
      <c r="M79" s="91">
        <v>0.16741841978584959</v>
      </c>
      <c r="N79" s="91">
        <v>0.1431564665345347</v>
      </c>
      <c r="O79" s="92">
        <v>0.1229736720790002</v>
      </c>
    </row>
    <row r="80" spans="2:15" x14ac:dyDescent="0.3">
      <c r="B80" s="390"/>
      <c r="C80" s="73" t="s">
        <v>100</v>
      </c>
      <c r="D80" s="73" t="s">
        <v>82</v>
      </c>
      <c r="E80" s="81">
        <v>0.83553609538561313</v>
      </c>
      <c r="F80" s="81">
        <v>0.79369934470538239</v>
      </c>
      <c r="G80" s="81">
        <v>0.83095940657747291</v>
      </c>
      <c r="H80" s="81">
        <v>0.81983120108889329</v>
      </c>
      <c r="I80" s="81">
        <v>0.80091852093253102</v>
      </c>
      <c r="J80" s="81">
        <v>0.78575889254239661</v>
      </c>
      <c r="K80" s="81">
        <v>0.8253838224638792</v>
      </c>
      <c r="L80" s="81">
        <v>0.79124175353137194</v>
      </c>
      <c r="M80" s="81">
        <v>0.75935940645199973</v>
      </c>
      <c r="N80" s="81">
        <v>0.72283853576650547</v>
      </c>
      <c r="O80" s="82">
        <v>0.71187028544881736</v>
      </c>
    </row>
    <row r="81" spans="2:15" x14ac:dyDescent="0.3">
      <c r="B81" s="390"/>
      <c r="C81" s="69" t="s">
        <v>101</v>
      </c>
      <c r="D81" s="69" t="s">
        <v>82</v>
      </c>
      <c r="E81" s="83">
        <v>1.4341405216995091E-3</v>
      </c>
      <c r="F81" s="83">
        <v>1.868075492919672E-2</v>
      </c>
      <c r="G81" s="83">
        <v>2.752713370741228E-2</v>
      </c>
      <c r="H81" s="83">
        <v>3.8292171617365582E-2</v>
      </c>
      <c r="I81" s="83">
        <v>4.9124238614610793E-2</v>
      </c>
      <c r="J81" s="83">
        <v>6.008615281417945E-2</v>
      </c>
      <c r="K81" s="83">
        <v>6.7860413611589829E-2</v>
      </c>
      <c r="L81" s="83">
        <v>7.5623835102694284E-2</v>
      </c>
      <c r="M81" s="83">
        <v>8.3380501210658167E-2</v>
      </c>
      <c r="N81" s="83">
        <v>9.1085826169575154E-2</v>
      </c>
      <c r="O81" s="84">
        <v>9.8678273158188501E-2</v>
      </c>
    </row>
    <row r="82" spans="2:15" ht="14.5" thickBot="1" x14ac:dyDescent="0.35">
      <c r="B82" s="390"/>
      <c r="C82" s="76" t="s">
        <v>102</v>
      </c>
      <c r="D82" s="76" t="s">
        <v>82</v>
      </c>
      <c r="E82" s="85">
        <v>0.16302976409268749</v>
      </c>
      <c r="F82" s="85">
        <v>0.18761990036542089</v>
      </c>
      <c r="G82" s="85">
        <v>0.1415134597151147</v>
      </c>
      <c r="H82" s="85">
        <v>0.14187662729374109</v>
      </c>
      <c r="I82" s="85">
        <v>0.14995724045285819</v>
      </c>
      <c r="J82" s="85">
        <v>0.15415495464342399</v>
      </c>
      <c r="K82" s="85">
        <v>0.1067557639245309</v>
      </c>
      <c r="L82" s="85">
        <v>0.13313441136593379</v>
      </c>
      <c r="M82" s="85">
        <v>0.15726009233734209</v>
      </c>
      <c r="N82" s="85">
        <v>0.18607563806391941</v>
      </c>
      <c r="O82" s="86">
        <v>0.18945144139299411</v>
      </c>
    </row>
    <row r="83" spans="2:15" x14ac:dyDescent="0.3">
      <c r="B83" s="390"/>
      <c r="C83" s="87" t="s">
        <v>103</v>
      </c>
      <c r="D83" s="87" t="s">
        <v>82</v>
      </c>
      <c r="E83" s="88">
        <v>2.7736792883393421E-2</v>
      </c>
      <c r="F83" s="88">
        <v>2.0383468942543111E-2</v>
      </c>
      <c r="G83" s="88">
        <v>1.7367959877322911E-3</v>
      </c>
      <c r="H83" s="88">
        <v>8.9259042356486934E-4</v>
      </c>
      <c r="I83" s="88">
        <v>9.1408465361605376E-4</v>
      </c>
      <c r="J83" s="88">
        <v>1.599375596139628E-3</v>
      </c>
      <c r="K83" s="88">
        <v>-4.0883488706384532E-3</v>
      </c>
      <c r="L83" s="88">
        <v>-1.902781332997815E-3</v>
      </c>
      <c r="M83" s="88">
        <v>-3.176409109892136E-3</v>
      </c>
      <c r="N83" s="88">
        <v>-7.1554628424601611E-3</v>
      </c>
      <c r="O83" s="89">
        <v>-7.5932124586366653E-4</v>
      </c>
    </row>
    <row r="84" spans="2:15" x14ac:dyDescent="0.3">
      <c r="B84" s="390"/>
      <c r="C84" s="69" t="s">
        <v>104</v>
      </c>
      <c r="D84" s="69" t="s">
        <v>82</v>
      </c>
      <c r="E84" s="83">
        <v>0.71712642724861175</v>
      </c>
      <c r="F84" s="83">
        <v>0.71687874945526153</v>
      </c>
      <c r="G84" s="83">
        <v>0.62122384514293594</v>
      </c>
      <c r="H84" s="83">
        <v>0.60287316650901113</v>
      </c>
      <c r="I84" s="83">
        <v>0.59785043565408535</v>
      </c>
      <c r="J84" s="83">
        <v>0.6044690758163983</v>
      </c>
      <c r="K84" s="83">
        <v>0.53958457024519146</v>
      </c>
      <c r="L84" s="83">
        <v>0.52463591231345241</v>
      </c>
      <c r="M84" s="83">
        <v>0.45134585275444727</v>
      </c>
      <c r="N84" s="83">
        <v>0.38021191720768799</v>
      </c>
      <c r="O84" s="84">
        <v>0.3674639459602988</v>
      </c>
    </row>
    <row r="85" spans="2:15" x14ac:dyDescent="0.3">
      <c r="B85" s="390"/>
      <c r="C85" s="69" t="s">
        <v>105</v>
      </c>
      <c r="D85" s="69" t="s">
        <v>82</v>
      </c>
      <c r="E85" s="83">
        <v>0.19470912328282969</v>
      </c>
      <c r="F85" s="83">
        <v>0.21069144701644529</v>
      </c>
      <c r="G85" s="83">
        <v>0.33596303105747333</v>
      </c>
      <c r="H85" s="83">
        <v>0.36256114912425758</v>
      </c>
      <c r="I85" s="83">
        <v>0.35840837871399278</v>
      </c>
      <c r="J85" s="83">
        <v>0.35369696585272292</v>
      </c>
      <c r="K85" s="83">
        <v>0.43581577774157809</v>
      </c>
      <c r="L85" s="83">
        <v>0.45067325754949372</v>
      </c>
      <c r="M85" s="83">
        <v>0.5305121103044349</v>
      </c>
      <c r="N85" s="83">
        <v>0.61659574538073036</v>
      </c>
      <c r="O85" s="84">
        <v>0.63181691772776383</v>
      </c>
    </row>
    <row r="86" spans="2:15" x14ac:dyDescent="0.3">
      <c r="B86" s="390"/>
      <c r="C86" s="69" t="s">
        <v>106</v>
      </c>
      <c r="D86" s="69" t="s">
        <v>82</v>
      </c>
      <c r="E86" s="83">
        <v>6.0427656585165093E-2</v>
      </c>
      <c r="F86" s="83">
        <v>5.2046334585750233E-2</v>
      </c>
      <c r="G86" s="83">
        <v>4.1076327811858479E-2</v>
      </c>
      <c r="H86" s="83">
        <v>3.3673093943166497E-2</v>
      </c>
      <c r="I86" s="83">
        <v>4.2827100978305867E-2</v>
      </c>
      <c r="J86" s="83">
        <v>4.0234582734739052E-2</v>
      </c>
      <c r="K86" s="83">
        <v>2.868800088386881E-2</v>
      </c>
      <c r="L86" s="83">
        <v>2.6593611470051761E-2</v>
      </c>
      <c r="M86" s="83">
        <v>2.1318446051009989E-2</v>
      </c>
      <c r="N86" s="83">
        <v>1.034780025404178E-2</v>
      </c>
      <c r="O86" s="84">
        <v>1.478457557801027E-3</v>
      </c>
    </row>
    <row r="87" spans="2:15" x14ac:dyDescent="0.3">
      <c r="B87" s="390"/>
      <c r="C87" s="69" t="s">
        <v>107</v>
      </c>
      <c r="D87" s="69" t="s">
        <v>82</v>
      </c>
      <c r="E87" s="83">
        <v>7.6358829370209408E-2</v>
      </c>
      <c r="F87" s="83">
        <v>7.5180551579838259E-2</v>
      </c>
      <c r="G87" s="83">
        <v>0.1350668502098073</v>
      </c>
      <c r="H87" s="83">
        <v>0.14495351502025969</v>
      </c>
      <c r="I87" s="83">
        <v>0.14661292783249871</v>
      </c>
      <c r="J87" s="83">
        <v>0.13437812439963781</v>
      </c>
      <c r="K87" s="83">
        <v>0.1576524719008848</v>
      </c>
      <c r="L87" s="83">
        <v>0.1273623705639875</v>
      </c>
      <c r="M87" s="83">
        <v>0.12569133279841349</v>
      </c>
      <c r="N87" s="83">
        <v>0.18277291530002809</v>
      </c>
      <c r="O87" s="84">
        <v>0.19275834758241189</v>
      </c>
    </row>
    <row r="88" spans="2:15" x14ac:dyDescent="0.3">
      <c r="B88" s="390"/>
      <c r="C88" s="69" t="s">
        <v>108</v>
      </c>
      <c r="D88" s="69" t="s">
        <v>82</v>
      </c>
      <c r="E88" s="83">
        <v>1.918568599999998E-2</v>
      </c>
      <c r="F88" s="83">
        <v>1.9185686000000032E-2</v>
      </c>
      <c r="G88" s="83">
        <v>1.9185685999999969E-2</v>
      </c>
      <c r="H88" s="83">
        <v>1.9185686000000011E-2</v>
      </c>
      <c r="I88" s="83">
        <v>1.884628661689973E-2</v>
      </c>
      <c r="J88" s="83">
        <v>1.8908536808296059E-2</v>
      </c>
      <c r="K88" s="83">
        <v>1.8893368592281391E-2</v>
      </c>
      <c r="L88" s="83">
        <v>1.892612772423647E-2</v>
      </c>
      <c r="M88" s="83">
        <v>1.89353104637623E-2</v>
      </c>
      <c r="N88" s="83">
        <v>1.790185941790343E-2</v>
      </c>
      <c r="O88" s="84">
        <v>1.6897410740916399E-2</v>
      </c>
    </row>
    <row r="89" spans="2:15" ht="14.5" thickBot="1" x14ac:dyDescent="0.35">
      <c r="B89" s="390"/>
      <c r="C89" s="90" t="s">
        <v>109</v>
      </c>
      <c r="D89" s="90" t="s">
        <v>82</v>
      </c>
      <c r="E89" s="91">
        <v>0.90445548462979053</v>
      </c>
      <c r="F89" s="91">
        <v>0.9056337624201618</v>
      </c>
      <c r="G89" s="91">
        <v>0.84574746379019272</v>
      </c>
      <c r="H89" s="91">
        <v>0.8358607989797403</v>
      </c>
      <c r="I89" s="91">
        <v>0.83454078555060163</v>
      </c>
      <c r="J89" s="91">
        <v>0.84671333879206601</v>
      </c>
      <c r="K89" s="91">
        <v>0.82345415950683387</v>
      </c>
      <c r="L89" s="91">
        <v>0.85371150171177612</v>
      </c>
      <c r="M89" s="91">
        <v>0.85537335673782411</v>
      </c>
      <c r="N89" s="91">
        <v>0.7993252252820684</v>
      </c>
      <c r="O89" s="92">
        <v>0.79034424167667172</v>
      </c>
    </row>
    <row r="90" spans="2:15" x14ac:dyDescent="0.3">
      <c r="B90" s="390"/>
      <c r="C90" s="73" t="s">
        <v>110</v>
      </c>
      <c r="D90" s="73" t="s">
        <v>82</v>
      </c>
      <c r="E90" s="81">
        <v>1.003545504254061E-2</v>
      </c>
      <c r="F90" s="81">
        <v>8.2842031347552421E-3</v>
      </c>
      <c r="G90" s="81">
        <v>8.7351290919857206E-3</v>
      </c>
      <c r="H90" s="81">
        <v>8.2756603998509915E-3</v>
      </c>
      <c r="I90" s="81">
        <v>7.6279980555261483E-3</v>
      </c>
      <c r="J90" s="81">
        <v>6.9551603715044697E-3</v>
      </c>
      <c r="K90" s="81">
        <v>6.6571881600108566E-3</v>
      </c>
      <c r="L90" s="81">
        <v>6.1316565664467949E-3</v>
      </c>
      <c r="M90" s="81">
        <v>5.7079935113422374E-3</v>
      </c>
      <c r="N90" s="81">
        <v>5.3187178976564099E-3</v>
      </c>
      <c r="O90" s="82">
        <v>4.9021096420030436E-3</v>
      </c>
    </row>
    <row r="91" spans="2:15" x14ac:dyDescent="0.3">
      <c r="B91" s="390"/>
      <c r="C91" s="69" t="s">
        <v>111</v>
      </c>
      <c r="D91" s="69" t="s">
        <v>82</v>
      </c>
      <c r="E91" s="83">
        <v>0.23212222365487259</v>
      </c>
      <c r="F91" s="83">
        <v>0.23379759727863389</v>
      </c>
      <c r="G91" s="83">
        <v>0.23349958513378369</v>
      </c>
      <c r="H91" s="83">
        <v>0.23402096896754501</v>
      </c>
      <c r="I91" s="83">
        <v>0.23471644414182979</v>
      </c>
      <c r="J91" s="83">
        <v>0.23541207283678819</v>
      </c>
      <c r="K91" s="83">
        <v>0.23576601898986729</v>
      </c>
      <c r="L91" s="83">
        <v>0.23633055814174281</v>
      </c>
      <c r="M91" s="83">
        <v>0.23679316195545949</v>
      </c>
      <c r="N91" s="83">
        <v>0.2372213531158113</v>
      </c>
      <c r="O91" s="84">
        <v>0.23767762682136631</v>
      </c>
    </row>
    <row r="92" spans="2:15" x14ac:dyDescent="0.3">
      <c r="B92" s="390"/>
      <c r="C92" s="69" t="s">
        <v>112</v>
      </c>
      <c r="D92" s="69" t="s">
        <v>82</v>
      </c>
      <c r="E92" s="83">
        <v>0.75681461200000022</v>
      </c>
      <c r="F92" s="83">
        <v>0.75681461200000044</v>
      </c>
      <c r="G92" s="83">
        <v>0.75681461199999966</v>
      </c>
      <c r="H92" s="83">
        <v>0.75681461200000011</v>
      </c>
      <c r="I92" s="83">
        <v>0.75681461200000044</v>
      </c>
      <c r="J92" s="83">
        <v>0.75681461200000044</v>
      </c>
      <c r="K92" s="83">
        <v>0.75681461199999989</v>
      </c>
      <c r="L92" s="83">
        <v>0.75681461199999911</v>
      </c>
      <c r="M92" s="83">
        <v>0.75681461200000077</v>
      </c>
      <c r="N92" s="83">
        <v>0.75681461200000022</v>
      </c>
      <c r="O92" s="84">
        <v>0.75681461199999955</v>
      </c>
    </row>
    <row r="93" spans="2:15" x14ac:dyDescent="0.3">
      <c r="B93" s="391"/>
      <c r="C93" s="60" t="s">
        <v>113</v>
      </c>
      <c r="D93" s="60" t="s">
        <v>82</v>
      </c>
      <c r="E93" s="95">
        <v>1.027709302586708E-3</v>
      </c>
      <c r="F93" s="95">
        <v>1.103587586610209E-3</v>
      </c>
      <c r="G93" s="95">
        <v>9.506737742309675E-4</v>
      </c>
      <c r="H93" s="95">
        <v>8.8875863260396077E-4</v>
      </c>
      <c r="I93" s="95">
        <v>8.4094580264370969E-4</v>
      </c>
      <c r="J93" s="95">
        <v>8.1815479170688264E-4</v>
      </c>
      <c r="K93" s="95">
        <v>7.6218085012201553E-4</v>
      </c>
      <c r="L93" s="95">
        <v>7.2317329181118765E-4</v>
      </c>
      <c r="M93" s="95">
        <v>6.8423253319748682E-4</v>
      </c>
      <c r="N93" s="95">
        <v>6.4531698653193823E-4</v>
      </c>
      <c r="O93" s="96">
        <v>6.0565153663125865E-4</v>
      </c>
    </row>
    <row r="94" spans="2:15" x14ac:dyDescent="0.3">
      <c r="B94" s="392" t="s">
        <v>115</v>
      </c>
      <c r="C94" s="73" t="s">
        <v>81</v>
      </c>
      <c r="D94" s="73" t="s">
        <v>116</v>
      </c>
      <c r="E94" s="97">
        <v>609.38910038415963</v>
      </c>
      <c r="F94" s="97">
        <v>593.57322268545943</v>
      </c>
      <c r="G94" s="97">
        <v>576.49370348554146</v>
      </c>
      <c r="H94" s="97">
        <v>557.90648413321003</v>
      </c>
      <c r="I94" s="97">
        <v>537.90191154887327</v>
      </c>
      <c r="J94" s="97">
        <v>516.6172907996106</v>
      </c>
      <c r="K94" s="97">
        <v>494.35694751719211</v>
      </c>
      <c r="L94" s="97">
        <v>470.51169367377355</v>
      </c>
      <c r="M94" s="97">
        <v>445.8796195171098</v>
      </c>
      <c r="N94" s="97">
        <v>420.09879209546637</v>
      </c>
      <c r="O94" s="98">
        <v>392.9020892918673</v>
      </c>
    </row>
    <row r="95" spans="2:15" x14ac:dyDescent="0.3">
      <c r="B95" s="390"/>
      <c r="C95" s="69" t="s">
        <v>83</v>
      </c>
      <c r="D95" s="69" t="s">
        <v>116</v>
      </c>
      <c r="E95" s="99">
        <v>3994.8050768926978</v>
      </c>
      <c r="F95" s="99">
        <v>4003.8247040287301</v>
      </c>
      <c r="G95" s="99">
        <v>4012.6987471683178</v>
      </c>
      <c r="H95" s="99">
        <v>4012.6251867482747</v>
      </c>
      <c r="I95" s="99">
        <v>4012.0248288052067</v>
      </c>
      <c r="J95" s="99">
        <v>4012.3191975790246</v>
      </c>
      <c r="K95" s="99">
        <v>4013.5760228213239</v>
      </c>
      <c r="L95" s="99">
        <v>4011.3554006996778</v>
      </c>
      <c r="M95" s="99">
        <v>4010.4504334274661</v>
      </c>
      <c r="N95" s="99">
        <v>4008.5819631088189</v>
      </c>
      <c r="O95" s="100">
        <v>4002.8454469051089</v>
      </c>
    </row>
    <row r="96" spans="2:15" x14ac:dyDescent="0.3">
      <c r="B96" s="390"/>
      <c r="C96" s="69" t="s">
        <v>84</v>
      </c>
      <c r="D96" s="69" t="s">
        <v>116</v>
      </c>
      <c r="E96" s="99">
        <v>57.233146637959223</v>
      </c>
      <c r="F96" s="99">
        <v>89.972363041468356</v>
      </c>
      <c r="G96" s="99">
        <v>121.65819569773879</v>
      </c>
      <c r="H96" s="99">
        <v>170.2491795781267</v>
      </c>
      <c r="I96" s="99">
        <v>222.09846952066388</v>
      </c>
      <c r="J96" s="99">
        <v>274.97631316533824</v>
      </c>
      <c r="K96" s="99">
        <v>328.12251864014337</v>
      </c>
      <c r="L96" s="99">
        <v>390.0002858960832</v>
      </c>
      <c r="M96" s="99">
        <v>451.46096058354391</v>
      </c>
      <c r="N96" s="99">
        <v>517.15160627821865</v>
      </c>
      <c r="O96" s="100">
        <v>591.30261324557057</v>
      </c>
    </row>
    <row r="97" spans="2:15" x14ac:dyDescent="0.3">
      <c r="B97" s="390"/>
      <c r="C97" s="69" t="s">
        <v>85</v>
      </c>
      <c r="D97" s="69" t="s">
        <v>116</v>
      </c>
      <c r="E97" s="99">
        <v>623.19303080342149</v>
      </c>
      <c r="F97" s="99">
        <v>617.53445691173715</v>
      </c>
      <c r="G97" s="99">
        <v>614.46455690605933</v>
      </c>
      <c r="H97" s="99">
        <v>605.07169753022515</v>
      </c>
      <c r="I97" s="99">
        <v>594.49239762714183</v>
      </c>
      <c r="J97" s="99">
        <v>583.39841473065621</v>
      </c>
      <c r="K97" s="99">
        <v>572.17872294737174</v>
      </c>
      <c r="L97" s="99">
        <v>557.42005964738848</v>
      </c>
      <c r="M97" s="99">
        <v>542.68073845430888</v>
      </c>
      <c r="N97" s="99">
        <v>525.95563994373981</v>
      </c>
      <c r="O97" s="100">
        <v>506.1868999523827</v>
      </c>
    </row>
    <row r="98" spans="2:15" x14ac:dyDescent="0.3">
      <c r="B98" s="390"/>
      <c r="C98" s="69" t="s">
        <v>86</v>
      </c>
      <c r="D98" s="69" t="s">
        <v>116</v>
      </c>
      <c r="E98" s="99">
        <v>137.5214906666418</v>
      </c>
      <c r="F98" s="99">
        <v>149.2522869621119</v>
      </c>
      <c r="G98" s="99">
        <v>161.34769737532289</v>
      </c>
      <c r="H98" s="99">
        <v>188.83645219170188</v>
      </c>
      <c r="I98" s="99">
        <v>217.46610215321661</v>
      </c>
      <c r="J98" s="99">
        <v>244.90131828247061</v>
      </c>
      <c r="K98" s="99">
        <v>270.95030947373328</v>
      </c>
      <c r="L98" s="99">
        <v>303.13383653323581</v>
      </c>
      <c r="M98" s="99">
        <v>332.35104353143942</v>
      </c>
      <c r="N98" s="99">
        <v>363.24893063620198</v>
      </c>
      <c r="O98" s="100">
        <v>399.9318268974904</v>
      </c>
    </row>
    <row r="99" spans="2:15" x14ac:dyDescent="0.3">
      <c r="B99" s="390"/>
      <c r="C99" s="69" t="s">
        <v>87</v>
      </c>
      <c r="D99" s="69" t="s">
        <v>116</v>
      </c>
      <c r="E99" s="99">
        <v>252.54866712446909</v>
      </c>
      <c r="F99" s="99">
        <v>253.51804539695289</v>
      </c>
      <c r="G99" s="99">
        <v>254.49344821896852</v>
      </c>
      <c r="H99" s="99">
        <v>255.4749149450989</v>
      </c>
      <c r="I99" s="99">
        <v>256.46248507984967</v>
      </c>
      <c r="J99" s="99">
        <v>257.456198502532</v>
      </c>
      <c r="K99" s="99">
        <v>258.45609524237921</v>
      </c>
      <c r="L99" s="99">
        <v>259.46221570342999</v>
      </c>
      <c r="M99" s="99">
        <v>260.47460058956761</v>
      </c>
      <c r="N99" s="99">
        <v>261.49329067963657</v>
      </c>
      <c r="O99" s="100">
        <v>262.5183271272868</v>
      </c>
    </row>
    <row r="100" spans="2:15" ht="14.5" thickBot="1" x14ac:dyDescent="0.35">
      <c r="B100" s="390"/>
      <c r="C100" s="76" t="s">
        <v>88</v>
      </c>
      <c r="D100" s="76" t="s">
        <v>116</v>
      </c>
      <c r="E100" s="101">
        <v>4894.5501969271281</v>
      </c>
      <c r="F100" s="101">
        <v>4902.1344143083306</v>
      </c>
      <c r="G100" s="101">
        <v>4909.4740576633667</v>
      </c>
      <c r="H100" s="101">
        <v>4901.5411808530362</v>
      </c>
      <c r="I100" s="101">
        <v>4892.5890202688197</v>
      </c>
      <c r="J100" s="101">
        <v>4884.9536994896271</v>
      </c>
      <c r="K100" s="101">
        <v>4878.8278072099192</v>
      </c>
      <c r="L100" s="101">
        <v>4866.6913876802582</v>
      </c>
      <c r="M100" s="101">
        <v>4857.6461078614229</v>
      </c>
      <c r="N100" s="101">
        <v>4847.0457801104058</v>
      </c>
      <c r="O100" s="102">
        <v>4830.7868953701536</v>
      </c>
    </row>
    <row r="101" spans="2:15" x14ac:dyDescent="0.3">
      <c r="B101" s="390"/>
      <c r="C101" s="87" t="s">
        <v>89</v>
      </c>
      <c r="D101" s="87" t="s">
        <v>116</v>
      </c>
      <c r="E101" s="103">
        <v>1728.850355002324</v>
      </c>
      <c r="F101" s="103">
        <v>1627.9236498210071</v>
      </c>
      <c r="G101" s="103">
        <v>1526.1305491287669</v>
      </c>
      <c r="H101" s="103">
        <v>1423.4743146704832</v>
      </c>
      <c r="I101" s="103">
        <v>1319.9456719162911</v>
      </c>
      <c r="J101" s="103">
        <v>1215.5390071789259</v>
      </c>
      <c r="K101" s="103">
        <v>1110.25858321895</v>
      </c>
      <c r="L101" s="103">
        <v>1004.100806442175</v>
      </c>
      <c r="M101" s="103">
        <v>897.05927543123096</v>
      </c>
      <c r="N101" s="103">
        <v>789.13227475842848</v>
      </c>
      <c r="O101" s="104">
        <v>680.31547818155798</v>
      </c>
    </row>
    <row r="102" spans="2:15" x14ac:dyDescent="0.3">
      <c r="B102" s="390"/>
      <c r="C102" s="69" t="s">
        <v>90</v>
      </c>
      <c r="D102" s="69" t="s">
        <v>116</v>
      </c>
      <c r="E102" s="99">
        <v>16.257289052855498</v>
      </c>
      <c r="F102" s="99">
        <v>134.37908633988781</v>
      </c>
      <c r="G102" s="99">
        <v>253.2852584660474</v>
      </c>
      <c r="H102" s="99">
        <v>373.21913052986849</v>
      </c>
      <c r="I102" s="99">
        <v>494.21971537152621</v>
      </c>
      <c r="J102" s="99">
        <v>616.27619889606035</v>
      </c>
      <c r="K102" s="99">
        <v>739.35755505663269</v>
      </c>
      <c r="L102" s="99">
        <v>863.49897597638028</v>
      </c>
      <c r="M102" s="99">
        <v>988.69137823571907</v>
      </c>
      <c r="N102" s="99">
        <v>1114.9316857890819</v>
      </c>
      <c r="O102" s="100">
        <v>1242.2218984651729</v>
      </c>
    </row>
    <row r="103" spans="2:15" x14ac:dyDescent="0.3">
      <c r="B103" s="390"/>
      <c r="C103" s="69" t="s">
        <v>91</v>
      </c>
      <c r="D103" s="69" t="s">
        <v>116</v>
      </c>
      <c r="E103" s="99">
        <v>3211.8834751996296</v>
      </c>
      <c r="F103" s="99">
        <v>3224.2119112304431</v>
      </c>
      <c r="G103" s="99">
        <v>3236.6169668018742</v>
      </c>
      <c r="H103" s="99">
        <v>3249.0991418863118</v>
      </c>
      <c r="I103" s="99">
        <v>3261.6589394029388</v>
      </c>
      <c r="J103" s="99">
        <v>3274.2968671822509</v>
      </c>
      <c r="K103" s="99">
        <v>3287.0134330547517</v>
      </c>
      <c r="L103" s="99">
        <v>3299.8091517267862</v>
      </c>
      <c r="M103" s="99">
        <v>3312.684539869234</v>
      </c>
      <c r="N103" s="99">
        <v>3325.6401180820262</v>
      </c>
      <c r="O103" s="100">
        <v>3338.6764079473583</v>
      </c>
    </row>
    <row r="104" spans="2:15" ht="14.5" thickBot="1" x14ac:dyDescent="0.35">
      <c r="B104" s="390"/>
      <c r="C104" s="90" t="s">
        <v>92</v>
      </c>
      <c r="D104" s="90" t="s">
        <v>116</v>
      </c>
      <c r="E104" s="105">
        <v>172.05105785837171</v>
      </c>
      <c r="F104" s="105">
        <v>162.2147533923565</v>
      </c>
      <c r="G104" s="105">
        <v>152.50620345497509</v>
      </c>
      <c r="H104" s="105">
        <v>142.67911963406772</v>
      </c>
      <c r="I104" s="105">
        <v>132.70406380950669</v>
      </c>
      <c r="J104" s="105">
        <v>122.59776688523989</v>
      </c>
      <c r="K104" s="105">
        <v>112.38729526927111</v>
      </c>
      <c r="L104" s="105">
        <v>102.0413576585397</v>
      </c>
      <c r="M104" s="105">
        <v>91.575747288507259</v>
      </c>
      <c r="N104" s="105">
        <v>80.995566376170515</v>
      </c>
      <c r="O104" s="106">
        <v>70.303452665086667</v>
      </c>
    </row>
    <row r="105" spans="2:15" x14ac:dyDescent="0.3">
      <c r="B105" s="390"/>
      <c r="C105" s="73" t="s">
        <v>93</v>
      </c>
      <c r="D105" s="73" t="s">
        <v>117</v>
      </c>
      <c r="E105" s="97">
        <v>63.228511050663521</v>
      </c>
      <c r="F105" s="97">
        <v>202.3539450395603</v>
      </c>
      <c r="G105" s="97">
        <v>356.74361374995209</v>
      </c>
      <c r="H105" s="97">
        <v>526.42561281419046</v>
      </c>
      <c r="I105" s="97">
        <v>708.20884321752726</v>
      </c>
      <c r="J105" s="97">
        <v>900.54432432650731</v>
      </c>
      <c r="K105" s="97">
        <v>1101.550781105226</v>
      </c>
      <c r="L105" s="97">
        <v>1307.7089942540101</v>
      </c>
      <c r="M105" s="97">
        <v>1518.2730299677569</v>
      </c>
      <c r="N105" s="97">
        <v>1733.1151527837119</v>
      </c>
      <c r="O105" s="98">
        <v>1952.0584134849189</v>
      </c>
    </row>
    <row r="106" spans="2:15" x14ac:dyDescent="0.3">
      <c r="B106" s="390"/>
      <c r="C106" s="69" t="s">
        <v>94</v>
      </c>
      <c r="D106" s="69" t="s">
        <v>117</v>
      </c>
      <c r="E106" s="99">
        <v>1.1991014745096829</v>
      </c>
      <c r="F106" s="99">
        <v>1.1871726094546009</v>
      </c>
      <c r="G106" s="99">
        <v>1.1508495229258648</v>
      </c>
      <c r="H106" s="99">
        <v>1.106159747255244</v>
      </c>
      <c r="I106" s="99">
        <v>1.0558420315257611</v>
      </c>
      <c r="J106" s="99">
        <v>1.001649707146782</v>
      </c>
      <c r="K106" s="99">
        <v>0.94501770825734288</v>
      </c>
      <c r="L106" s="99">
        <v>0.88628035223412993</v>
      </c>
      <c r="M106" s="99">
        <v>0.82579351288664415</v>
      </c>
      <c r="N106" s="99">
        <v>0.76378663721556117</v>
      </c>
      <c r="O106" s="100">
        <v>0.70061763805867039</v>
      </c>
    </row>
    <row r="107" spans="2:15" x14ac:dyDescent="0.3">
      <c r="B107" s="390"/>
      <c r="C107" s="69" t="s">
        <v>95</v>
      </c>
      <c r="D107" s="69" t="s">
        <v>117</v>
      </c>
      <c r="E107" s="99">
        <v>4066.2396283202279</v>
      </c>
      <c r="F107" s="99">
        <v>3906.9592801463709</v>
      </c>
      <c r="G107" s="99">
        <v>3738.0443142382192</v>
      </c>
      <c r="H107" s="99">
        <v>3555.645604633909</v>
      </c>
      <c r="I107" s="99">
        <v>3362.5360351158661</v>
      </c>
      <c r="J107" s="99">
        <v>3160.1599889430931</v>
      </c>
      <c r="K107" s="99">
        <v>2950.2315284221349</v>
      </c>
      <c r="L107" s="99">
        <v>2735.797344508373</v>
      </c>
      <c r="M107" s="99">
        <v>2517.5250822329263</v>
      </c>
      <c r="N107" s="99">
        <v>2295.5388459880014</v>
      </c>
      <c r="O107" s="100">
        <v>2069.8663088813528</v>
      </c>
    </row>
    <row r="108" spans="2:15" ht="14.5" thickBot="1" x14ac:dyDescent="0.35">
      <c r="B108" s="390"/>
      <c r="C108" s="76" t="s">
        <v>96</v>
      </c>
      <c r="D108" s="76" t="s">
        <v>117</v>
      </c>
      <c r="E108" s="101">
        <v>59.562637696762309</v>
      </c>
      <c r="F108" s="101">
        <v>83.960774641871708</v>
      </c>
      <c r="G108" s="101">
        <v>102.3263671867373</v>
      </c>
      <c r="H108" s="101">
        <v>118.76032080818131</v>
      </c>
      <c r="I108" s="101">
        <v>133.73243014878332</v>
      </c>
      <c r="J108" s="101">
        <v>147.3624717389161</v>
      </c>
      <c r="K108" s="101">
        <v>159.9136626694073</v>
      </c>
      <c r="L108" s="101">
        <v>171.90042095998118</v>
      </c>
      <c r="M108" s="101">
        <v>183.32327180037672</v>
      </c>
      <c r="N108" s="101">
        <v>194.20495002720588</v>
      </c>
      <c r="O108" s="102">
        <v>204.68065708377452</v>
      </c>
    </row>
    <row r="109" spans="2:15" x14ac:dyDescent="0.3">
      <c r="B109" s="390"/>
      <c r="C109" s="87" t="s">
        <v>97</v>
      </c>
      <c r="D109" s="87" t="s">
        <v>117</v>
      </c>
      <c r="E109" s="103">
        <v>75.29135769697838</v>
      </c>
      <c r="F109" s="103">
        <v>209.62688255049949</v>
      </c>
      <c r="G109" s="103">
        <v>365.82491721494017</v>
      </c>
      <c r="H109" s="103">
        <v>559.21088458315944</v>
      </c>
      <c r="I109" s="103">
        <v>782.41173706851396</v>
      </c>
      <c r="J109" s="103">
        <v>1030.2113031671599</v>
      </c>
      <c r="K109" s="103">
        <v>1298.5616704206411</v>
      </c>
      <c r="L109" s="103">
        <v>1579.377440473635</v>
      </c>
      <c r="M109" s="103">
        <v>1871.312112437176</v>
      </c>
      <c r="N109" s="103">
        <v>2174.598218514926</v>
      </c>
      <c r="O109" s="104">
        <v>2490.3773740161259</v>
      </c>
    </row>
    <row r="110" spans="2:15" x14ac:dyDescent="0.3">
      <c r="B110" s="390"/>
      <c r="C110" s="69" t="s">
        <v>98</v>
      </c>
      <c r="D110" s="69" t="s">
        <v>117</v>
      </c>
      <c r="E110" s="99">
        <v>0</v>
      </c>
      <c r="F110" s="99">
        <v>0</v>
      </c>
      <c r="G110" s="99">
        <v>0</v>
      </c>
      <c r="H110" s="99">
        <v>0</v>
      </c>
      <c r="I110" s="99">
        <v>0</v>
      </c>
      <c r="J110" s="99">
        <v>0</v>
      </c>
      <c r="K110" s="99">
        <v>0</v>
      </c>
      <c r="L110" s="99">
        <v>0</v>
      </c>
      <c r="M110" s="99">
        <v>7.0296857739450005E-2</v>
      </c>
      <c r="N110" s="99">
        <v>7.0566086174831691E-2</v>
      </c>
      <c r="O110" s="100">
        <v>0.1913962583007954</v>
      </c>
    </row>
    <row r="111" spans="2:15" ht="14.5" thickBot="1" x14ac:dyDescent="0.35">
      <c r="B111" s="390"/>
      <c r="C111" s="90" t="s">
        <v>99</v>
      </c>
      <c r="D111" s="90" t="s">
        <v>117</v>
      </c>
      <c r="E111" s="105">
        <v>5950.6643398801225</v>
      </c>
      <c r="F111" s="105">
        <v>5807.0756816166459</v>
      </c>
      <c r="G111" s="105">
        <v>5638.9507836962939</v>
      </c>
      <c r="H111" s="105">
        <v>5431.6909695723807</v>
      </c>
      <c r="I111" s="105">
        <v>5193.5361171415479</v>
      </c>
      <c r="J111" s="105">
        <v>4930.4969261022015</v>
      </c>
      <c r="K111" s="105">
        <v>4647.6202725385447</v>
      </c>
      <c r="L111" s="105">
        <v>4354.9691364976388</v>
      </c>
      <c r="M111" s="105">
        <v>4055.3886702517602</v>
      </c>
      <c r="N111" s="105">
        <v>3750.75927749941</v>
      </c>
      <c r="O111" s="106">
        <v>3442.492845507064</v>
      </c>
    </row>
    <row r="112" spans="2:15" x14ac:dyDescent="0.3">
      <c r="B112" s="390"/>
      <c r="C112" s="73" t="s">
        <v>100</v>
      </c>
      <c r="D112" s="73" t="s">
        <v>117</v>
      </c>
      <c r="E112" s="97">
        <v>0.7895525219627485</v>
      </c>
      <c r="F112" s="97">
        <v>11.30013657505218</v>
      </c>
      <c r="G112" s="97">
        <v>21.29856068443317</v>
      </c>
      <c r="H112" s="97">
        <v>31.786647444609319</v>
      </c>
      <c r="I112" s="97">
        <v>42.15624461801923</v>
      </c>
      <c r="J112" s="97">
        <v>52.311970619586525</v>
      </c>
      <c r="K112" s="97">
        <v>62.304729279112422</v>
      </c>
      <c r="L112" s="97">
        <v>72.834431330011512</v>
      </c>
      <c r="M112" s="97">
        <v>82.970690797498534</v>
      </c>
      <c r="N112" s="97">
        <v>92.747078241833705</v>
      </c>
      <c r="O112" s="98">
        <v>102.110619748381</v>
      </c>
    </row>
    <row r="113" spans="2:15" x14ac:dyDescent="0.3">
      <c r="B113" s="390"/>
      <c r="C113" s="69" t="s">
        <v>101</v>
      </c>
      <c r="D113" s="69" t="s">
        <v>117</v>
      </c>
      <c r="E113" s="99">
        <v>0.98882153885937329</v>
      </c>
      <c r="F113" s="99">
        <v>0.95259262321685789</v>
      </c>
      <c r="G113" s="99">
        <v>1.1342392233651311</v>
      </c>
      <c r="H113" s="99">
        <v>1.427985068409158</v>
      </c>
      <c r="I113" s="99">
        <v>1.8584170300788589</v>
      </c>
      <c r="J113" s="99">
        <v>2.4266858508115052</v>
      </c>
      <c r="K113" s="99">
        <v>3.1348004346868539</v>
      </c>
      <c r="L113" s="99">
        <v>3.9426932596649431</v>
      </c>
      <c r="M113" s="99">
        <v>4.8506542573233666</v>
      </c>
      <c r="N113" s="99">
        <v>5.8589410625182232</v>
      </c>
      <c r="O113" s="100">
        <v>6.9675098756360621</v>
      </c>
    </row>
    <row r="114" spans="2:15" ht="14.5" thickBot="1" x14ac:dyDescent="0.35">
      <c r="B114" s="390"/>
      <c r="C114" s="76" t="s">
        <v>102</v>
      </c>
      <c r="D114" s="76" t="s">
        <v>117</v>
      </c>
      <c r="E114" s="101">
        <v>227.87846418883521</v>
      </c>
      <c r="F114" s="101">
        <v>217.57367568074838</v>
      </c>
      <c r="G114" s="101">
        <v>207.5719586761081</v>
      </c>
      <c r="H114" s="101">
        <v>196.9839963218061</v>
      </c>
      <c r="I114" s="101">
        <v>186.39940750056141</v>
      </c>
      <c r="J114" s="101">
        <v>175.91382142395389</v>
      </c>
      <c r="K114" s="101">
        <v>165.47662365067458</v>
      </c>
      <c r="L114" s="101">
        <v>154.430259128682</v>
      </c>
      <c r="M114" s="101">
        <v>143.7105614485744</v>
      </c>
      <c r="N114" s="101">
        <v>133.28623349925661</v>
      </c>
      <c r="O114" s="102">
        <v>123.21505921305871</v>
      </c>
    </row>
    <row r="115" spans="2:15" x14ac:dyDescent="0.3">
      <c r="B115" s="390"/>
      <c r="C115" s="87" t="s">
        <v>103</v>
      </c>
      <c r="D115" s="87" t="s">
        <v>118</v>
      </c>
      <c r="E115" s="103">
        <v>614.23258171212706</v>
      </c>
      <c r="F115" s="103">
        <v>593.90090923391108</v>
      </c>
      <c r="G115" s="103">
        <v>570.13194087466889</v>
      </c>
      <c r="H115" s="103">
        <v>537.80208808733482</v>
      </c>
      <c r="I115" s="103">
        <v>504.93635596173442</v>
      </c>
      <c r="J115" s="103">
        <v>471.93031314090069</v>
      </c>
      <c r="K115" s="103">
        <v>439.08918853929021</v>
      </c>
      <c r="L115" s="103">
        <v>403.50826576868502</v>
      </c>
      <c r="M115" s="103">
        <v>368.77276977443506</v>
      </c>
      <c r="N115" s="103">
        <v>333.3042954775583</v>
      </c>
      <c r="O115" s="104">
        <v>295.85706805037535</v>
      </c>
    </row>
    <row r="116" spans="2:15" x14ac:dyDescent="0.3">
      <c r="B116" s="390"/>
      <c r="C116" s="69" t="s">
        <v>104</v>
      </c>
      <c r="D116" s="69" t="s">
        <v>118</v>
      </c>
      <c r="E116" s="99">
        <v>6142.7352250845033</v>
      </c>
      <c r="F116" s="99">
        <v>6137.5230405832372</v>
      </c>
      <c r="G116" s="99">
        <v>6131.897063364444</v>
      </c>
      <c r="H116" s="99">
        <v>6082.7520812624389</v>
      </c>
      <c r="I116" s="99">
        <v>6024.9191920250405</v>
      </c>
      <c r="J116" s="99">
        <v>5964.4427803085173</v>
      </c>
      <c r="K116" s="99">
        <v>5906.6372119348925</v>
      </c>
      <c r="L116" s="99">
        <v>5818.9080589783944</v>
      </c>
      <c r="M116" s="99">
        <v>5723.9170226051019</v>
      </c>
      <c r="N116" s="99">
        <v>5594.8930450417283</v>
      </c>
      <c r="O116" s="100">
        <v>5432.6229035964579</v>
      </c>
    </row>
    <row r="117" spans="2:15" x14ac:dyDescent="0.3">
      <c r="B117" s="390"/>
      <c r="C117" s="69" t="s">
        <v>105</v>
      </c>
      <c r="D117" s="69" t="s">
        <v>118</v>
      </c>
      <c r="E117" s="99">
        <v>76.389722682376643</v>
      </c>
      <c r="F117" s="99">
        <v>160.03022249609131</v>
      </c>
      <c r="G117" s="99">
        <v>251.25056448219252</v>
      </c>
      <c r="H117" s="99">
        <v>399.54556766254797</v>
      </c>
      <c r="I117" s="99">
        <v>560.53125339361111</v>
      </c>
      <c r="J117" s="99">
        <v>720.3076497314388</v>
      </c>
      <c r="K117" s="99">
        <v>878.60747941745979</v>
      </c>
      <c r="L117" s="99">
        <v>1075.043316257975</v>
      </c>
      <c r="M117" s="99">
        <v>1279.0931847021579</v>
      </c>
      <c r="N117" s="99">
        <v>1520.5817787366491</v>
      </c>
      <c r="O117" s="100">
        <v>1802.610918162256</v>
      </c>
    </row>
    <row r="118" spans="2:15" x14ac:dyDescent="0.3">
      <c r="B118" s="390"/>
      <c r="C118" s="69" t="s">
        <v>106</v>
      </c>
      <c r="D118" s="69" t="s">
        <v>118</v>
      </c>
      <c r="E118" s="99">
        <v>1258.188673520993</v>
      </c>
      <c r="F118" s="99">
        <v>1218.1687166867609</v>
      </c>
      <c r="G118" s="99">
        <v>1174.1316692786941</v>
      </c>
      <c r="H118" s="99">
        <v>1124.898268987678</v>
      </c>
      <c r="I118" s="99">
        <v>1072.0668716196151</v>
      </c>
      <c r="J118" s="99">
        <v>1023.149211819143</v>
      </c>
      <c r="K118" s="99">
        <v>972.82814510835749</v>
      </c>
      <c r="L118" s="99">
        <v>917.013349994946</v>
      </c>
      <c r="M118" s="99">
        <v>859.99635891830553</v>
      </c>
      <c r="N118" s="99">
        <v>800.31478274406402</v>
      </c>
      <c r="O118" s="100">
        <v>735.3387431909116</v>
      </c>
    </row>
    <row r="119" spans="2:15" x14ac:dyDescent="0.3">
      <c r="B119" s="390"/>
      <c r="C119" s="69" t="s">
        <v>107</v>
      </c>
      <c r="D119" s="69" t="s">
        <v>118</v>
      </c>
      <c r="E119" s="99">
        <v>256.61254515623301</v>
      </c>
      <c r="F119" s="99">
        <v>277.30001677484893</v>
      </c>
      <c r="G119" s="99">
        <v>297.53456525815318</v>
      </c>
      <c r="H119" s="99">
        <v>344.94570240270133</v>
      </c>
      <c r="I119" s="99">
        <v>397.03579794692496</v>
      </c>
      <c r="J119" s="99">
        <v>450.09525870609622</v>
      </c>
      <c r="K119" s="99">
        <v>497.80213659652605</v>
      </c>
      <c r="L119" s="99">
        <v>556.32679440780305</v>
      </c>
      <c r="M119" s="99">
        <v>601.24104108028882</v>
      </c>
      <c r="N119" s="99">
        <v>645.57404920948659</v>
      </c>
      <c r="O119" s="100">
        <v>716.30411589835603</v>
      </c>
    </row>
    <row r="120" spans="2:15" x14ac:dyDescent="0.3">
      <c r="B120" s="390"/>
      <c r="C120" s="69" t="s">
        <v>108</v>
      </c>
      <c r="D120" s="69" t="s">
        <v>118</v>
      </c>
      <c r="E120" s="99">
        <v>155.24186470525018</v>
      </c>
      <c r="F120" s="99">
        <v>155.58867832676691</v>
      </c>
      <c r="G120" s="99">
        <v>155.92996000513929</v>
      </c>
      <c r="H120" s="99">
        <v>156.2673742137421</v>
      </c>
      <c r="I120" s="99">
        <v>156.60227315972469</v>
      </c>
      <c r="J120" s="99">
        <v>156.78141409221342</v>
      </c>
      <c r="K120" s="99">
        <v>156.98740178255449</v>
      </c>
      <c r="L120" s="99">
        <v>157.18552973492498</v>
      </c>
      <c r="M120" s="99">
        <v>157.3979885248377</v>
      </c>
      <c r="N120" s="99">
        <v>157.61431356977749</v>
      </c>
      <c r="O120" s="100">
        <v>157.35595268168748</v>
      </c>
    </row>
    <row r="121" spans="2:15" ht="14.5" thickBot="1" x14ac:dyDescent="0.35">
      <c r="B121" s="390"/>
      <c r="C121" s="90" t="s">
        <v>109</v>
      </c>
      <c r="D121" s="90" t="s">
        <v>118</v>
      </c>
      <c r="E121" s="105">
        <v>7679.691793138516</v>
      </c>
      <c r="F121" s="105">
        <v>7676.7341938983855</v>
      </c>
      <c r="G121" s="105">
        <v>7673.946712736707</v>
      </c>
      <c r="H121" s="105">
        <v>7643.7849293835561</v>
      </c>
      <c r="I121" s="105">
        <v>7608.8156018933496</v>
      </c>
      <c r="J121" s="105">
        <v>7572.9532822016909</v>
      </c>
      <c r="K121" s="105">
        <v>7542.3724866209195</v>
      </c>
      <c r="L121" s="105">
        <v>7500.9606668572724</v>
      </c>
      <c r="M121" s="105">
        <v>7473.1403063948728</v>
      </c>
      <c r="N121" s="105">
        <v>7445.9055392207356</v>
      </c>
      <c r="O121" s="106">
        <v>7392.7695644199575</v>
      </c>
    </row>
    <row r="122" spans="2:15" x14ac:dyDescent="0.3">
      <c r="B122" s="390"/>
      <c r="C122" s="73" t="s">
        <v>110</v>
      </c>
      <c r="D122" s="73" t="s">
        <v>118</v>
      </c>
      <c r="E122" s="97">
        <v>914.63429402196482</v>
      </c>
      <c r="F122" s="97">
        <v>860.394334634507</v>
      </c>
      <c r="G122" s="97">
        <v>805.03802425382617</v>
      </c>
      <c r="H122" s="97">
        <v>749.76757704566069</v>
      </c>
      <c r="I122" s="97">
        <v>694.0831698230852</v>
      </c>
      <c r="J122" s="97">
        <v>637.87915804859369</v>
      </c>
      <c r="K122" s="97">
        <v>581.13907343838264</v>
      </c>
      <c r="L122" s="97">
        <v>524.06698253641628</v>
      </c>
      <c r="M122" s="97">
        <v>466.53539142505497</v>
      </c>
      <c r="N122" s="97">
        <v>408.59830613717793</v>
      </c>
      <c r="O122" s="98">
        <v>350.27265104321833</v>
      </c>
    </row>
    <row r="123" spans="2:15" x14ac:dyDescent="0.3">
      <c r="B123" s="390"/>
      <c r="C123" s="69" t="s">
        <v>111</v>
      </c>
      <c r="D123" s="69" t="s">
        <v>118</v>
      </c>
      <c r="E123" s="99">
        <v>38.7682615972872</v>
      </c>
      <c r="F123" s="99">
        <v>163.13644738239441</v>
      </c>
      <c r="G123" s="99">
        <v>288.78697238094009</v>
      </c>
      <c r="H123" s="99">
        <v>414.64414435422339</v>
      </c>
      <c r="I123" s="99">
        <v>541.15948220473933</v>
      </c>
      <c r="J123" s="99">
        <v>668.43228820419495</v>
      </c>
      <c r="K123" s="99">
        <v>796.46667483776616</v>
      </c>
      <c r="L123" s="99">
        <v>925.07823006631702</v>
      </c>
      <c r="M123" s="99">
        <v>1054.3864879646351</v>
      </c>
      <c r="N123" s="99">
        <v>1184.3388400416191</v>
      </c>
      <c r="O123" s="100">
        <v>1314.919734063277</v>
      </c>
    </row>
    <row r="124" spans="2:15" x14ac:dyDescent="0.3">
      <c r="B124" s="390"/>
      <c r="C124" s="69" t="s">
        <v>112</v>
      </c>
      <c r="D124" s="69" t="s">
        <v>118</v>
      </c>
      <c r="E124" s="99">
        <v>6197.1183269997982</v>
      </c>
      <c r="F124" s="99">
        <v>6206.1878797878144</v>
      </c>
      <c r="G124" s="99">
        <v>6215.2951749205313</v>
      </c>
      <c r="H124" s="99">
        <v>6224.4402351023873</v>
      </c>
      <c r="I124" s="99">
        <v>6233.6232571051796</v>
      </c>
      <c r="J124" s="99">
        <v>6242.8442409289128</v>
      </c>
      <c r="K124" s="99">
        <v>6252.1033909135276</v>
      </c>
      <c r="L124" s="99">
        <v>6261.4008205812152</v>
      </c>
      <c r="M124" s="99">
        <v>6270.736529931979</v>
      </c>
      <c r="N124" s="99">
        <v>6280.1107687146414</v>
      </c>
      <c r="O124" s="100">
        <v>6289.5235596336388</v>
      </c>
    </row>
    <row r="125" spans="2:15" x14ac:dyDescent="0.3">
      <c r="B125" s="393"/>
      <c r="C125" s="76" t="s">
        <v>113</v>
      </c>
      <c r="D125" s="76" t="s">
        <v>118</v>
      </c>
      <c r="E125" s="101">
        <v>1037.9023173809501</v>
      </c>
      <c r="F125" s="101">
        <v>970.68838819528389</v>
      </c>
      <c r="G125" s="101">
        <v>903.320598444702</v>
      </c>
      <c r="H125" s="101">
        <v>835.67243349772923</v>
      </c>
      <c r="I125" s="101">
        <v>767.79226086699521</v>
      </c>
      <c r="J125" s="101">
        <v>699.68642281829989</v>
      </c>
      <c r="K125" s="101">
        <v>631.36734081032489</v>
      </c>
      <c r="L125" s="101">
        <v>562.81539681605113</v>
      </c>
      <c r="M125" s="101">
        <v>494.03855067833086</v>
      </c>
      <c r="N125" s="101">
        <v>425.03548510656208</v>
      </c>
      <c r="O125" s="102">
        <v>355.80483525986705</v>
      </c>
    </row>
    <row r="126" spans="2:15" x14ac:dyDescent="0.3">
      <c r="B126" s="389" t="s">
        <v>119</v>
      </c>
      <c r="C126" s="57" t="s">
        <v>81</v>
      </c>
      <c r="D126" s="57" t="s">
        <v>116</v>
      </c>
      <c r="E126" s="107">
        <v>20.001292047767851</v>
      </c>
      <c r="F126" s="107">
        <v>18.9439508184884</v>
      </c>
      <c r="G126" s="107">
        <v>17.64956306822528</v>
      </c>
      <c r="H126" s="107">
        <v>16.452233137965219</v>
      </c>
      <c r="I126" s="107">
        <v>15.3984329137412</v>
      </c>
      <c r="J126" s="107">
        <v>14.65404606625739</v>
      </c>
      <c r="K126" s="107">
        <v>13.30795296084362</v>
      </c>
      <c r="L126" s="107">
        <v>12.76437829523708</v>
      </c>
      <c r="M126" s="107">
        <v>11.86473605599762</v>
      </c>
      <c r="N126" s="107">
        <v>10.704916475119241</v>
      </c>
      <c r="O126" s="108">
        <v>9.1766981748608476</v>
      </c>
    </row>
    <row r="127" spans="2:15" x14ac:dyDescent="0.3">
      <c r="B127" s="390"/>
      <c r="C127" s="69" t="s">
        <v>83</v>
      </c>
      <c r="D127" s="69" t="s">
        <v>116</v>
      </c>
      <c r="E127" s="99">
        <v>243.38549903788038</v>
      </c>
      <c r="F127" s="99">
        <v>244.12814803193879</v>
      </c>
      <c r="G127" s="99">
        <v>236.1089718680789</v>
      </c>
      <c r="H127" s="99">
        <v>236.51865293595839</v>
      </c>
      <c r="I127" s="99">
        <v>238.35247482649351</v>
      </c>
      <c r="J127" s="99">
        <v>240.2563986615323</v>
      </c>
      <c r="K127" s="99">
        <v>237.74002006115771</v>
      </c>
      <c r="L127" s="99">
        <v>240.01784948524698</v>
      </c>
      <c r="M127" s="99">
        <v>240.0265140100895</v>
      </c>
      <c r="N127" s="99">
        <v>237.15203502828092</v>
      </c>
      <c r="O127" s="100">
        <v>233.79564880570052</v>
      </c>
    </row>
    <row r="128" spans="2:15" x14ac:dyDescent="0.3">
      <c r="B128" s="390"/>
      <c r="C128" s="69" t="s">
        <v>84</v>
      </c>
      <c r="D128" s="69" t="s">
        <v>116</v>
      </c>
      <c r="E128" s="99">
        <v>35.972260274542052</v>
      </c>
      <c r="F128" s="99">
        <v>34.810352357666829</v>
      </c>
      <c r="G128" s="99">
        <v>51.541549110578124</v>
      </c>
      <c r="H128" s="99">
        <v>54.612565386800576</v>
      </c>
      <c r="I128" s="99">
        <v>55.449013726862269</v>
      </c>
      <c r="J128" s="99">
        <v>55.523369584175846</v>
      </c>
      <c r="K128" s="99">
        <v>64.026201224410812</v>
      </c>
      <c r="L128" s="99">
        <v>63.380978804509851</v>
      </c>
      <c r="M128" s="99">
        <v>67.365330337452107</v>
      </c>
      <c r="N128" s="99">
        <v>75.545952477173245</v>
      </c>
      <c r="O128" s="100">
        <v>84.391937668147364</v>
      </c>
    </row>
    <row r="129" spans="2:15" x14ac:dyDescent="0.3">
      <c r="B129" s="390"/>
      <c r="C129" s="69" t="s">
        <v>85</v>
      </c>
      <c r="D129" s="69" t="s">
        <v>116</v>
      </c>
      <c r="E129" s="99">
        <v>30.929720809699798</v>
      </c>
      <c r="F129" s="99">
        <v>33.674095458617586</v>
      </c>
      <c r="G129" s="99">
        <v>27.532116156721777</v>
      </c>
      <c r="H129" s="99">
        <v>26.532332788640691</v>
      </c>
      <c r="I129" s="99">
        <v>26.207429001770922</v>
      </c>
      <c r="J129" s="99">
        <v>26.273136705198691</v>
      </c>
      <c r="K129" s="99">
        <v>22.940463998965111</v>
      </c>
      <c r="L129" s="99">
        <v>23.16725840981416</v>
      </c>
      <c r="M129" s="99">
        <v>21.397904095362332</v>
      </c>
      <c r="N129" s="99">
        <v>18.583846108566799</v>
      </c>
      <c r="O129" s="100">
        <v>15.963030938473459</v>
      </c>
    </row>
    <row r="130" spans="2:15" x14ac:dyDescent="0.3">
      <c r="B130" s="390"/>
      <c r="C130" s="69" t="s">
        <v>86</v>
      </c>
      <c r="D130" s="69" t="s">
        <v>116</v>
      </c>
      <c r="E130" s="99">
        <v>19.755192714008047</v>
      </c>
      <c r="F130" s="99">
        <v>20.105093845124639</v>
      </c>
      <c r="G130" s="99">
        <v>35.424576059200611</v>
      </c>
      <c r="H130" s="99">
        <v>36.486928093819444</v>
      </c>
      <c r="I130" s="99">
        <v>35.218255003125911</v>
      </c>
      <c r="J130" s="99">
        <v>33.762870925624206</v>
      </c>
      <c r="K130" s="99">
        <v>39.804203619521665</v>
      </c>
      <c r="L130" s="99">
        <v>36.755845245347139</v>
      </c>
      <c r="M130" s="99">
        <v>38.347630931852365</v>
      </c>
      <c r="N130" s="99">
        <v>44.020820432404228</v>
      </c>
      <c r="O130" s="100">
        <v>50.178400873006886</v>
      </c>
    </row>
    <row r="131" spans="2:15" x14ac:dyDescent="0.3">
      <c r="B131" s="390"/>
      <c r="C131" s="69" t="s">
        <v>87</v>
      </c>
      <c r="D131" s="69" t="s">
        <v>116</v>
      </c>
      <c r="E131" s="99">
        <v>15.78429169527932</v>
      </c>
      <c r="F131" s="99">
        <v>15.844877837309539</v>
      </c>
      <c r="G131" s="99">
        <v>15.90584051368554</v>
      </c>
      <c r="H131" s="99">
        <v>15.96718218406868</v>
      </c>
      <c r="I131" s="99">
        <v>16.028905317490601</v>
      </c>
      <c r="J131" s="99">
        <v>16.09101240640825</v>
      </c>
      <c r="K131" s="99">
        <v>16.1535059526487</v>
      </c>
      <c r="L131" s="99">
        <v>16.216388481464381</v>
      </c>
      <c r="M131" s="99">
        <v>16.279662536847969</v>
      </c>
      <c r="N131" s="99">
        <v>16.343330667477289</v>
      </c>
      <c r="O131" s="100">
        <v>16.407395445455421</v>
      </c>
    </row>
    <row r="132" spans="2:15" ht="14.5" thickBot="1" x14ac:dyDescent="0.35">
      <c r="B132" s="390"/>
      <c r="C132" s="76" t="s">
        <v>88</v>
      </c>
      <c r="D132" s="76" t="s">
        <v>116</v>
      </c>
      <c r="E132" s="101">
        <v>294.74928776060273</v>
      </c>
      <c r="F132" s="101">
        <v>295.60657498427742</v>
      </c>
      <c r="G132" s="101">
        <v>281.50178363071785</v>
      </c>
      <c r="H132" s="101">
        <v>281.66167397147666</v>
      </c>
      <c r="I132" s="101">
        <v>284.16019014825139</v>
      </c>
      <c r="J132" s="101">
        <v>286.85306768513175</v>
      </c>
      <c r="K132" s="101">
        <v>282.05692867320693</v>
      </c>
      <c r="L132" s="101">
        <v>286.35823126799647</v>
      </c>
      <c r="M132" s="101">
        <v>286.02719103020121</v>
      </c>
      <c r="N132" s="101">
        <v>281.62259898925856</v>
      </c>
      <c r="O132" s="102">
        <v>276.74151926871991</v>
      </c>
    </row>
    <row r="133" spans="2:15" x14ac:dyDescent="0.3">
      <c r="B133" s="390"/>
      <c r="C133" s="87" t="s">
        <v>89</v>
      </c>
      <c r="D133" s="87" t="s">
        <v>116</v>
      </c>
      <c r="E133" s="103">
        <v>0.9017417904525038</v>
      </c>
      <c r="F133" s="103">
        <v>0.82556044373354631</v>
      </c>
      <c r="G133" s="103">
        <v>0.76037900442409767</v>
      </c>
      <c r="H133" s="103">
        <v>0.69373550878193357</v>
      </c>
      <c r="I133" s="103">
        <v>0.62935055206705048</v>
      </c>
      <c r="J133" s="103">
        <v>0.57712426978844822</v>
      </c>
      <c r="K133" s="103">
        <v>0.52925168016586344</v>
      </c>
      <c r="L133" s="103">
        <v>0.4829893112557116</v>
      </c>
      <c r="M133" s="103">
        <v>0.44306879335131349</v>
      </c>
      <c r="N133" s="103">
        <v>0.40693591117627487</v>
      </c>
      <c r="O133" s="104">
        <v>0.37222388572458776</v>
      </c>
    </row>
    <row r="134" spans="2:15" x14ac:dyDescent="0.3">
      <c r="B134" s="390"/>
      <c r="C134" s="69" t="s">
        <v>90</v>
      </c>
      <c r="D134" s="69" t="s">
        <v>116</v>
      </c>
      <c r="E134" s="99">
        <v>118.6240518341271</v>
      </c>
      <c r="F134" s="99">
        <v>118.955380618032</v>
      </c>
      <c r="G134" s="99">
        <v>119.52396840521</v>
      </c>
      <c r="H134" s="99">
        <v>120.12532742984921</v>
      </c>
      <c r="I134" s="99">
        <v>120.70964596345731</v>
      </c>
      <c r="J134" s="99">
        <v>121.2568068341496</v>
      </c>
      <c r="K134" s="99">
        <v>121.83286614703979</v>
      </c>
      <c r="L134" s="99">
        <v>122.39355818906159</v>
      </c>
      <c r="M134" s="99">
        <v>122.9448767644805</v>
      </c>
      <c r="N134" s="99">
        <v>123.49186561385369</v>
      </c>
      <c r="O134" s="100">
        <v>124.03693255366329</v>
      </c>
    </row>
    <row r="135" spans="2:15" x14ac:dyDescent="0.3">
      <c r="B135" s="390"/>
      <c r="C135" s="69" t="s">
        <v>91</v>
      </c>
      <c r="D135" s="69" t="s">
        <v>116</v>
      </c>
      <c r="E135" s="99">
        <v>200.74271719997688</v>
      </c>
      <c r="F135" s="99">
        <v>201.51324445190269</v>
      </c>
      <c r="G135" s="99">
        <v>202.28856042511711</v>
      </c>
      <c r="H135" s="99">
        <v>203.06869636789449</v>
      </c>
      <c r="I135" s="99">
        <v>203.8536837126837</v>
      </c>
      <c r="J135" s="99">
        <v>204.64355419889068</v>
      </c>
      <c r="K135" s="99">
        <v>205.43833956592141</v>
      </c>
      <c r="L135" s="99">
        <v>206.23807198292479</v>
      </c>
      <c r="M135" s="99">
        <v>207.04278374182709</v>
      </c>
      <c r="N135" s="99">
        <v>207.85250738012658</v>
      </c>
      <c r="O135" s="100">
        <v>208.66727549670929</v>
      </c>
    </row>
    <row r="136" spans="2:15" ht="14.5" thickBot="1" x14ac:dyDescent="0.35">
      <c r="B136" s="390"/>
      <c r="C136" s="90" t="s">
        <v>92</v>
      </c>
      <c r="D136" s="90" t="s">
        <v>116</v>
      </c>
      <c r="E136" s="105">
        <v>0.29662524501691079</v>
      </c>
      <c r="F136" s="105">
        <v>0.5014020353130294</v>
      </c>
      <c r="G136" s="105">
        <v>0.46077828097756035</v>
      </c>
      <c r="H136" s="105">
        <v>0.39172236352068096</v>
      </c>
      <c r="I136" s="105">
        <v>0.34034417805827849</v>
      </c>
      <c r="J136" s="105">
        <v>0.31687970607597771</v>
      </c>
      <c r="K136" s="105">
        <v>0.26309676934754095</v>
      </c>
      <c r="L136" s="105">
        <v>0.2260237545016657</v>
      </c>
      <c r="M136" s="105">
        <v>0.194954501883943</v>
      </c>
      <c r="N136" s="105">
        <v>0.16741890770007628</v>
      </c>
      <c r="O136" s="106">
        <v>0.14339539260024908</v>
      </c>
    </row>
    <row r="137" spans="2:15" x14ac:dyDescent="0.3">
      <c r="B137" s="390"/>
      <c r="C137" s="73" t="s">
        <v>93</v>
      </c>
      <c r="D137" s="73" t="s">
        <v>117</v>
      </c>
      <c r="E137" s="97">
        <v>142.87308641174511</v>
      </c>
      <c r="F137" s="97">
        <v>158.02220458869351</v>
      </c>
      <c r="G137" s="97">
        <v>173.1812590656034</v>
      </c>
      <c r="H137" s="97">
        <v>185.1405869095006</v>
      </c>
      <c r="I137" s="97">
        <v>195.54531544518352</v>
      </c>
      <c r="J137" s="97">
        <v>204.0418356833782</v>
      </c>
      <c r="K137" s="97">
        <v>208.9981355033764</v>
      </c>
      <c r="L137" s="97">
        <v>213.22119833142918</v>
      </c>
      <c r="M137" s="97">
        <v>217.31372861256821</v>
      </c>
      <c r="N137" s="97">
        <v>221.22562323781659</v>
      </c>
      <c r="O137" s="98">
        <v>224.42946011658728</v>
      </c>
    </row>
    <row r="138" spans="2:15" x14ac:dyDescent="0.3">
      <c r="B138" s="390"/>
      <c r="C138" s="69" t="s">
        <v>94</v>
      </c>
      <c r="D138" s="69" t="s">
        <v>117</v>
      </c>
      <c r="E138" s="99">
        <v>6.1817387540138949E-2</v>
      </c>
      <c r="F138" s="99">
        <v>3.7653677189342059E-2</v>
      </c>
      <c r="G138" s="99">
        <v>2.9430987399813299E-2</v>
      </c>
      <c r="H138" s="99">
        <v>2.393285570939449E-2</v>
      </c>
      <c r="I138" s="99">
        <v>2.0183920774497148E-2</v>
      </c>
      <c r="J138" s="99">
        <v>1.7847353755596981E-2</v>
      </c>
      <c r="K138" s="99">
        <v>1.5839443601736169E-2</v>
      </c>
      <c r="L138" s="99">
        <v>1.4205648872861619E-2</v>
      </c>
      <c r="M138" s="99">
        <v>1.28040362950286E-2</v>
      </c>
      <c r="N138" s="99">
        <v>1.1761841509054991E-2</v>
      </c>
      <c r="O138" s="100">
        <v>1.0670548371682661E-2</v>
      </c>
    </row>
    <row r="139" spans="2:15" x14ac:dyDescent="0.3">
      <c r="B139" s="390"/>
      <c r="C139" s="69" t="s">
        <v>95</v>
      </c>
      <c r="D139" s="69" t="s">
        <v>117</v>
      </c>
      <c r="E139" s="99">
        <v>90.918387352573447</v>
      </c>
      <c r="F139" s="99">
        <v>82.094690402830338</v>
      </c>
      <c r="G139" s="99">
        <v>69.120946800492405</v>
      </c>
      <c r="H139" s="99">
        <v>58.8657652493076</v>
      </c>
      <c r="I139" s="99">
        <v>50.037813314112903</v>
      </c>
      <c r="J139" s="99">
        <v>42.852135527038719</v>
      </c>
      <c r="K139" s="99">
        <v>38.694743291488464</v>
      </c>
      <c r="L139" s="99">
        <v>35.261075248846659</v>
      </c>
      <c r="M139" s="99">
        <v>31.959263005965681</v>
      </c>
      <c r="N139" s="99">
        <v>28.689964927988079</v>
      </c>
      <c r="O139" s="100">
        <v>25.936681954921649</v>
      </c>
    </row>
    <row r="140" spans="2:15" ht="14.5" thickBot="1" x14ac:dyDescent="0.35">
      <c r="B140" s="390"/>
      <c r="C140" s="76" t="s">
        <v>96</v>
      </c>
      <c r="D140" s="76" t="s">
        <v>117</v>
      </c>
      <c r="E140" s="101">
        <v>28.036104305193039</v>
      </c>
      <c r="F140" s="101">
        <v>21.999301138001758</v>
      </c>
      <c r="G140" s="101">
        <v>20.05995967833266</v>
      </c>
      <c r="H140" s="101">
        <v>18.590844049906472</v>
      </c>
      <c r="I140" s="101">
        <v>17.242530182247052</v>
      </c>
      <c r="J140" s="101">
        <v>16.154977445027331</v>
      </c>
      <c r="K140" s="101">
        <v>15.580399355185449</v>
      </c>
      <c r="L140" s="101">
        <v>15.009385004970831</v>
      </c>
      <c r="M140" s="101">
        <v>14.46175252855639</v>
      </c>
      <c r="N140" s="101">
        <v>14.049702102186449</v>
      </c>
      <c r="O140" s="102">
        <v>13.61621601976816</v>
      </c>
    </row>
    <row r="141" spans="2:15" x14ac:dyDescent="0.3">
      <c r="B141" s="390"/>
      <c r="C141" s="87" t="s">
        <v>97</v>
      </c>
      <c r="D141" s="87" t="s">
        <v>117</v>
      </c>
      <c r="E141" s="103">
        <v>139.36362151362758</v>
      </c>
      <c r="F141" s="103">
        <v>161.623130965635</v>
      </c>
      <c r="G141" s="103">
        <v>199.37016903751649</v>
      </c>
      <c r="H141" s="103">
        <v>229.83706793523788</v>
      </c>
      <c r="I141" s="103">
        <v>255.10014537002891</v>
      </c>
      <c r="J141" s="103">
        <v>276.17745950029291</v>
      </c>
      <c r="K141" s="103">
        <v>288.60906917094997</v>
      </c>
      <c r="L141" s="103">
        <v>298.96072276912798</v>
      </c>
      <c r="M141" s="103">
        <v>308.40724171356419</v>
      </c>
      <c r="N141" s="103">
        <v>317.20221095737236</v>
      </c>
      <c r="O141" s="104">
        <v>324.18090109329853</v>
      </c>
    </row>
    <row r="142" spans="2:15" x14ac:dyDescent="0.3">
      <c r="B142" s="390"/>
      <c r="C142" s="69" t="s">
        <v>98</v>
      </c>
      <c r="D142" s="69" t="s">
        <v>117</v>
      </c>
      <c r="E142" s="99">
        <v>0</v>
      </c>
      <c r="F142" s="99">
        <v>0</v>
      </c>
      <c r="G142" s="99">
        <v>0</v>
      </c>
      <c r="H142" s="99">
        <v>0</v>
      </c>
      <c r="I142" s="99">
        <v>0</v>
      </c>
      <c r="J142" s="99">
        <v>0</v>
      </c>
      <c r="K142" s="99">
        <v>0</v>
      </c>
      <c r="L142" s="99">
        <v>7.0386709980681403E-2</v>
      </c>
      <c r="M142" s="99">
        <v>2.8522246717941529E-4</v>
      </c>
      <c r="N142" s="99">
        <v>0.12058391922877619</v>
      </c>
      <c r="O142" s="100">
        <v>1.0348015453185531</v>
      </c>
    </row>
    <row r="143" spans="2:15" ht="14.5" thickBot="1" x14ac:dyDescent="0.35">
      <c r="B143" s="390"/>
      <c r="C143" s="90" t="s">
        <v>99</v>
      </c>
      <c r="D143" s="90" t="s">
        <v>117</v>
      </c>
      <c r="E143" s="105">
        <v>237.25860958494158</v>
      </c>
      <c r="F143" s="105">
        <v>214.4207792948113</v>
      </c>
      <c r="G143" s="105">
        <v>175.92831226943591</v>
      </c>
      <c r="H143" s="105">
        <v>144.59429794948349</v>
      </c>
      <c r="I143" s="105">
        <v>118.3965955180997</v>
      </c>
      <c r="J143" s="105">
        <v>96.366804829042039</v>
      </c>
      <c r="K143" s="105">
        <v>83.027302263998891</v>
      </c>
      <c r="L143" s="105">
        <v>71.865551581596137</v>
      </c>
      <c r="M143" s="105">
        <v>62.015665535636217</v>
      </c>
      <c r="N143" s="105">
        <v>53.016459004680215</v>
      </c>
      <c r="O143" s="106">
        <v>45.600648347725979</v>
      </c>
    </row>
    <row r="144" spans="2:15" x14ac:dyDescent="0.3">
      <c r="B144" s="390"/>
      <c r="C144" s="73" t="s">
        <v>100</v>
      </c>
      <c r="D144" s="73" t="s">
        <v>117</v>
      </c>
      <c r="E144" s="97">
        <v>10.544643042610961</v>
      </c>
      <c r="F144" s="97">
        <v>10.02396027653125</v>
      </c>
      <c r="G144" s="97">
        <v>10.5025267411672</v>
      </c>
      <c r="H144" s="97">
        <v>10.37042453132184</v>
      </c>
      <c r="I144" s="97">
        <v>10.140465714149791</v>
      </c>
      <c r="J144" s="97">
        <v>9.9585782889835119</v>
      </c>
      <c r="K144" s="97">
        <v>10.472428502350391</v>
      </c>
      <c r="L144" s="97">
        <v>10.05154601855317</v>
      </c>
      <c r="M144" s="97">
        <v>9.6596757842762528</v>
      </c>
      <c r="N144" s="97">
        <v>9.2089745567067638</v>
      </c>
      <c r="O144" s="98">
        <v>9.0844291868779443</v>
      </c>
    </row>
    <row r="145" spans="2:15" x14ac:dyDescent="0.3">
      <c r="B145" s="390"/>
      <c r="C145" s="69" t="s">
        <v>101</v>
      </c>
      <c r="D145" s="69" t="s">
        <v>117</v>
      </c>
      <c r="E145" s="99">
        <v>1.8099158082794619E-2</v>
      </c>
      <c r="F145" s="99">
        <v>0.23592705045685988</v>
      </c>
      <c r="G145" s="99">
        <v>0.34791646328493481</v>
      </c>
      <c r="H145" s="99">
        <v>0.48437541212249641</v>
      </c>
      <c r="I145" s="99">
        <v>0.62196421282051617</v>
      </c>
      <c r="J145" s="99">
        <v>0.76152196629648339</v>
      </c>
      <c r="K145" s="99">
        <v>0.86100952108060014</v>
      </c>
      <c r="L145" s="99">
        <v>0.96068800115977426</v>
      </c>
      <c r="M145" s="99">
        <v>1.0606685076684088</v>
      </c>
      <c r="N145" s="99">
        <v>1.160434888522861</v>
      </c>
      <c r="O145" s="100">
        <v>1.2592684413337749</v>
      </c>
    </row>
    <row r="146" spans="2:15" ht="14.5" thickBot="1" x14ac:dyDescent="0.35">
      <c r="B146" s="390"/>
      <c r="C146" s="76" t="s">
        <v>102</v>
      </c>
      <c r="D146" s="76" t="s">
        <v>117</v>
      </c>
      <c r="E146" s="101">
        <v>2.0574702603184067</v>
      </c>
      <c r="F146" s="101">
        <v>2.3695300253118341</v>
      </c>
      <c r="G146" s="101">
        <v>1.7885938628633991</v>
      </c>
      <c r="H146" s="101">
        <v>1.7946631625559288</v>
      </c>
      <c r="I146" s="101">
        <v>1.8986154217412858</v>
      </c>
      <c r="J146" s="101">
        <v>1.9537344076171659</v>
      </c>
      <c r="K146" s="101">
        <v>1.3545117731725029</v>
      </c>
      <c r="L146" s="101">
        <v>1.691274072083728</v>
      </c>
      <c r="M146" s="101">
        <v>2.0004776300615892</v>
      </c>
      <c r="N146" s="101">
        <v>2.370606617889468</v>
      </c>
      <c r="O146" s="102">
        <v>2.4176570350896518</v>
      </c>
    </row>
    <row r="147" spans="2:15" x14ac:dyDescent="0.3">
      <c r="B147" s="390"/>
      <c r="C147" s="87" t="s">
        <v>103</v>
      </c>
      <c r="D147" s="87" t="s">
        <v>118</v>
      </c>
      <c r="E147" s="103">
        <v>12.468530063278861</v>
      </c>
      <c r="F147" s="103">
        <v>9.1834581274260092</v>
      </c>
      <c r="G147" s="103">
        <v>0.78420306826715203</v>
      </c>
      <c r="H147" s="103">
        <v>0.40389706778392004</v>
      </c>
      <c r="I147" s="103">
        <v>0.414509646574515</v>
      </c>
      <c r="J147" s="103">
        <v>0.72681224503327257</v>
      </c>
      <c r="K147" s="103">
        <v>-1.8618254504082901</v>
      </c>
      <c r="L147" s="103">
        <v>-0.8683525482049731</v>
      </c>
      <c r="M147" s="103">
        <v>-1.4526388263051249</v>
      </c>
      <c r="N147" s="103">
        <v>-3.2792269388736583</v>
      </c>
      <c r="O147" s="104">
        <v>-0.34871531376521581</v>
      </c>
    </row>
    <row r="148" spans="2:15" x14ac:dyDescent="0.3">
      <c r="B148" s="390"/>
      <c r="C148" s="69" t="s">
        <v>104</v>
      </c>
      <c r="D148" s="69" t="s">
        <v>118</v>
      </c>
      <c r="E148" s="99">
        <v>322.37008997080329</v>
      </c>
      <c r="F148" s="99">
        <v>322.97868417889339</v>
      </c>
      <c r="G148" s="99">
        <v>280.49675890712621</v>
      </c>
      <c r="H148" s="99">
        <v>272.80004106037802</v>
      </c>
      <c r="I148" s="99">
        <v>271.10702691162919</v>
      </c>
      <c r="J148" s="99">
        <v>274.69190295745221</v>
      </c>
      <c r="K148" s="99">
        <v>245.72567491610212</v>
      </c>
      <c r="L148" s="99">
        <v>239.422640655972</v>
      </c>
      <c r="M148" s="99">
        <v>206.40997022740891</v>
      </c>
      <c r="N148" s="99">
        <v>174.24465598364861</v>
      </c>
      <c r="O148" s="100">
        <v>168.75638066362902</v>
      </c>
    </row>
    <row r="149" spans="2:15" x14ac:dyDescent="0.3">
      <c r="B149" s="390"/>
      <c r="C149" s="69" t="s">
        <v>105</v>
      </c>
      <c r="D149" s="69" t="s">
        <v>118</v>
      </c>
      <c r="E149" s="99">
        <v>87.527659288257766</v>
      </c>
      <c r="F149" s="99">
        <v>94.923787846727492</v>
      </c>
      <c r="G149" s="99">
        <v>151.69498412050288</v>
      </c>
      <c r="H149" s="99">
        <v>164.0588798150082</v>
      </c>
      <c r="I149" s="99">
        <v>162.52732151488883</v>
      </c>
      <c r="J149" s="99">
        <v>160.73227979303968</v>
      </c>
      <c r="K149" s="99">
        <v>198.46958573328402</v>
      </c>
      <c r="L149" s="99">
        <v>205.66907232812781</v>
      </c>
      <c r="M149" s="99">
        <v>242.61436817232232</v>
      </c>
      <c r="N149" s="99">
        <v>282.57534462329659</v>
      </c>
      <c r="O149" s="100">
        <v>290.15944951863912</v>
      </c>
    </row>
    <row r="150" spans="2:15" x14ac:dyDescent="0.3">
      <c r="B150" s="390"/>
      <c r="C150" s="69" t="s">
        <v>106</v>
      </c>
      <c r="D150" s="69" t="s">
        <v>118</v>
      </c>
      <c r="E150" s="99">
        <v>27.16406528877113</v>
      </c>
      <c r="F150" s="99">
        <v>23.448674791397341</v>
      </c>
      <c r="G150" s="99">
        <v>18.546900459659479</v>
      </c>
      <c r="H150" s="99">
        <v>15.23707127905233</v>
      </c>
      <c r="I150" s="99">
        <v>19.420790426906319</v>
      </c>
      <c r="J150" s="99">
        <v>18.284002504474678</v>
      </c>
      <c r="K150" s="99">
        <v>13.064455078800901</v>
      </c>
      <c r="L150" s="99">
        <v>12.13625017521599</v>
      </c>
      <c r="M150" s="99">
        <v>9.749374648796385</v>
      </c>
      <c r="N150" s="99">
        <v>4.7422208874850176</v>
      </c>
      <c r="O150" s="100">
        <v>0.6789758537188445</v>
      </c>
    </row>
    <row r="151" spans="2:15" x14ac:dyDescent="0.3">
      <c r="B151" s="390"/>
      <c r="C151" s="69" t="s">
        <v>107</v>
      </c>
      <c r="D151" s="69" t="s">
        <v>118</v>
      </c>
      <c r="E151" s="99">
        <v>34.325610880891269</v>
      </c>
      <c r="F151" s="99">
        <v>33.871440105527846</v>
      </c>
      <c r="G151" s="99">
        <v>60.985768682025054</v>
      </c>
      <c r="H151" s="99">
        <v>65.591449489039263</v>
      </c>
      <c r="I151" s="99">
        <v>66.484512849758872</v>
      </c>
      <c r="J151" s="99">
        <v>61.066122625604081</v>
      </c>
      <c r="K151" s="99">
        <v>71.794603100739707</v>
      </c>
      <c r="L151" s="99">
        <v>58.123041837089353</v>
      </c>
      <c r="M151" s="99">
        <v>57.481295335793355</v>
      </c>
      <c r="N151" s="99">
        <v>83.761718947345969</v>
      </c>
      <c r="O151" s="100">
        <v>88.523517581297838</v>
      </c>
    </row>
    <row r="152" spans="2:15" x14ac:dyDescent="0.3">
      <c r="B152" s="390"/>
      <c r="C152" s="69" t="s">
        <v>108</v>
      </c>
      <c r="D152" s="69" t="s">
        <v>118</v>
      </c>
      <c r="E152" s="99">
        <v>8.62454803918056</v>
      </c>
      <c r="F152" s="99">
        <v>8.643815462598166</v>
      </c>
      <c r="G152" s="99">
        <v>8.6627755558410602</v>
      </c>
      <c r="H152" s="99">
        <v>8.6815207896523461</v>
      </c>
      <c r="I152" s="99">
        <v>8.5462189676957525</v>
      </c>
      <c r="J152" s="99">
        <v>8.5927008772066777</v>
      </c>
      <c r="K152" s="99">
        <v>8.604000197165389</v>
      </c>
      <c r="L152" s="99">
        <v>8.6371202786087071</v>
      </c>
      <c r="M152" s="99">
        <v>8.6595165220190644</v>
      </c>
      <c r="N152" s="99">
        <v>8.2041177421493732</v>
      </c>
      <c r="O152" s="100">
        <v>7.7600698260935363</v>
      </c>
    </row>
    <row r="153" spans="2:15" ht="14.5" thickBot="1" x14ac:dyDescent="0.35">
      <c r="B153" s="390"/>
      <c r="C153" s="90" t="s">
        <v>109</v>
      </c>
      <c r="D153" s="90" t="s">
        <v>118</v>
      </c>
      <c r="E153" s="105">
        <v>406.58018569103922</v>
      </c>
      <c r="F153" s="105">
        <v>408.01934937631825</v>
      </c>
      <c r="G153" s="105">
        <v>381.87430231768957</v>
      </c>
      <c r="H153" s="105">
        <v>378.22691894353085</v>
      </c>
      <c r="I153" s="105">
        <v>378.43891668254423</v>
      </c>
      <c r="J153" s="105">
        <v>384.77617399718912</v>
      </c>
      <c r="K153" s="105">
        <v>374.99928697987349</v>
      </c>
      <c r="L153" s="105">
        <v>389.59944849541284</v>
      </c>
      <c r="M153" s="105">
        <v>391.18026236441011</v>
      </c>
      <c r="N153" s="105">
        <v>366.31715786606122</v>
      </c>
      <c r="O153" s="106">
        <v>362.9625033148302</v>
      </c>
    </row>
    <row r="154" spans="2:15" x14ac:dyDescent="0.3">
      <c r="B154" s="390"/>
      <c r="C154" s="73" t="s">
        <v>110</v>
      </c>
      <c r="D154" s="73" t="s">
        <v>118</v>
      </c>
      <c r="E154" s="97">
        <v>5.4783035261930992</v>
      </c>
      <c r="F154" s="97">
        <v>4.5289225193252625</v>
      </c>
      <c r="G154" s="97">
        <v>4.7824486857491202</v>
      </c>
      <c r="H154" s="97">
        <v>4.5375580534620994</v>
      </c>
      <c r="I154" s="97">
        <v>4.1886141669862456</v>
      </c>
      <c r="J154" s="97">
        <v>3.824801316951286</v>
      </c>
      <c r="K154" s="97">
        <v>3.6663693687733447</v>
      </c>
      <c r="L154" s="97">
        <v>3.3819607292564728</v>
      </c>
      <c r="M154" s="97">
        <v>3.1529802989752027</v>
      </c>
      <c r="N154" s="97">
        <v>2.9423443130550422</v>
      </c>
      <c r="O154" s="98">
        <v>2.7159389363803119</v>
      </c>
    </row>
    <row r="155" spans="2:15" x14ac:dyDescent="0.3">
      <c r="B155" s="390"/>
      <c r="C155" s="69" t="s">
        <v>111</v>
      </c>
      <c r="D155" s="69" t="s">
        <v>118</v>
      </c>
      <c r="E155" s="99">
        <v>126.7143334274098</v>
      </c>
      <c r="F155" s="99">
        <v>127.8156976664513</v>
      </c>
      <c r="G155" s="99">
        <v>127.84010084871841</v>
      </c>
      <c r="H155" s="99">
        <v>128.3140778030002</v>
      </c>
      <c r="I155" s="99">
        <v>128.88527448494361</v>
      </c>
      <c r="J155" s="99">
        <v>129.45846797456559</v>
      </c>
      <c r="K155" s="99">
        <v>129.84540761736179</v>
      </c>
      <c r="L155" s="99">
        <v>130.34987496401769</v>
      </c>
      <c r="M155" s="99">
        <v>130.7997588108758</v>
      </c>
      <c r="N155" s="99">
        <v>131.2321714943904</v>
      </c>
      <c r="O155" s="100">
        <v>131.68165710933681</v>
      </c>
    </row>
    <row r="156" spans="2:15" x14ac:dyDescent="0.3">
      <c r="B156" s="390"/>
      <c r="C156" s="69" t="s">
        <v>112</v>
      </c>
      <c r="D156" s="69" t="s">
        <v>118</v>
      </c>
      <c r="E156" s="99">
        <v>413.14122179998662</v>
      </c>
      <c r="F156" s="99">
        <v>413.74585865252101</v>
      </c>
      <c r="G156" s="99">
        <v>414.35301166136958</v>
      </c>
      <c r="H156" s="99">
        <v>414.96268234015821</v>
      </c>
      <c r="I156" s="99">
        <v>415.57488380701295</v>
      </c>
      <c r="J156" s="99">
        <v>416.1896160619275</v>
      </c>
      <c r="K156" s="99">
        <v>416.80689272756842</v>
      </c>
      <c r="L156" s="99">
        <v>417.42672137208007</v>
      </c>
      <c r="M156" s="99">
        <v>418.04910199546526</v>
      </c>
      <c r="N156" s="99">
        <v>418.67405124764372</v>
      </c>
      <c r="O156" s="100">
        <v>419.3015706422425</v>
      </c>
    </row>
    <row r="157" spans="2:15" x14ac:dyDescent="0.3">
      <c r="B157" s="391"/>
      <c r="C157" s="60" t="s">
        <v>113</v>
      </c>
      <c r="D157" s="60" t="s">
        <v>118</v>
      </c>
      <c r="E157" s="109">
        <v>0.56102124641045426</v>
      </c>
      <c r="F157" s="109">
        <v>0.60332449503538899</v>
      </c>
      <c r="G157" s="109">
        <v>0.52049013749761297</v>
      </c>
      <c r="H157" s="109">
        <v>0.48730780337828705</v>
      </c>
      <c r="I157" s="109">
        <v>0.4617722077248354</v>
      </c>
      <c r="J157" s="109">
        <v>0.44992197988866717</v>
      </c>
      <c r="K157" s="109">
        <v>0.41976228629662593</v>
      </c>
      <c r="L157" s="109">
        <v>0.39887160131178717</v>
      </c>
      <c r="M157" s="109">
        <v>0.37795622801650058</v>
      </c>
      <c r="N157" s="109">
        <v>0.35699294491191397</v>
      </c>
      <c r="O157" s="110">
        <v>0.33555197870753389</v>
      </c>
    </row>
    <row r="158" spans="2:15" x14ac:dyDescent="0.3">
      <c r="B158" s="64" t="s">
        <v>120</v>
      </c>
      <c r="C158" s="65" t="s">
        <v>121</v>
      </c>
      <c r="D158" s="65" t="s">
        <v>122</v>
      </c>
      <c r="E158" s="111">
        <v>0</v>
      </c>
      <c r="F158" s="111">
        <v>0</v>
      </c>
      <c r="G158" s="111">
        <v>0</v>
      </c>
      <c r="H158" s="111">
        <v>0</v>
      </c>
      <c r="I158" s="111">
        <v>0</v>
      </c>
      <c r="J158" s="111">
        <v>0</v>
      </c>
      <c r="K158" s="111">
        <v>0</v>
      </c>
      <c r="L158" s="111">
        <v>0</v>
      </c>
      <c r="M158" s="111">
        <v>0</v>
      </c>
      <c r="N158" s="111">
        <v>0</v>
      </c>
      <c r="O158" s="112">
        <v>0</v>
      </c>
    </row>
    <row r="159" spans="2:15" ht="14.5" thickBot="1" x14ac:dyDescent="0.35">
      <c r="B159" s="113" t="s">
        <v>123</v>
      </c>
      <c r="C159" s="114" t="s">
        <v>121</v>
      </c>
      <c r="D159" s="114" t="s">
        <v>122</v>
      </c>
      <c r="E159" s="115">
        <v>0</v>
      </c>
      <c r="F159" s="115">
        <v>0</v>
      </c>
      <c r="G159" s="115">
        <v>0</v>
      </c>
      <c r="H159" s="115">
        <v>0</v>
      </c>
      <c r="I159" s="115">
        <v>0</v>
      </c>
      <c r="J159" s="115">
        <v>0</v>
      </c>
      <c r="K159" s="115">
        <v>0</v>
      </c>
      <c r="L159" s="115">
        <v>0</v>
      </c>
      <c r="M159" s="115">
        <v>0</v>
      </c>
      <c r="N159" s="115">
        <v>0</v>
      </c>
      <c r="O159" s="116">
        <v>0</v>
      </c>
    </row>
    <row r="163" spans="1:2" x14ac:dyDescent="0.3">
      <c r="B163" s="4" t="s">
        <v>124</v>
      </c>
    </row>
    <row r="164" spans="1:2" x14ac:dyDescent="0.3">
      <c r="A164" s="117">
        <v>1</v>
      </c>
      <c r="B164" s="118" t="s">
        <v>125</v>
      </c>
    </row>
    <row r="165" spans="1:2" x14ac:dyDescent="0.3">
      <c r="A165" s="117">
        <v>2</v>
      </c>
      <c r="B165" s="118" t="s">
        <v>126</v>
      </c>
    </row>
    <row r="168" spans="1:2" x14ac:dyDescent="0.3">
      <c r="A168" s="117"/>
      <c r="B168" s="118"/>
    </row>
    <row r="169" spans="1:2" x14ac:dyDescent="0.3">
      <c r="A169" s="117"/>
      <c r="B169" s="118"/>
    </row>
    <row r="170" spans="1:2" x14ac:dyDescent="0.3">
      <c r="A170" s="117"/>
    </row>
    <row r="171" spans="1:2" x14ac:dyDescent="0.3">
      <c r="A171" s="117"/>
    </row>
    <row r="172" spans="1:2" x14ac:dyDescent="0.3">
      <c r="A172" s="117"/>
    </row>
    <row r="173" spans="1:2" x14ac:dyDescent="0.3">
      <c r="A173" s="117"/>
      <c r="B173" s="118"/>
    </row>
    <row r="174" spans="1:2" x14ac:dyDescent="0.3">
      <c r="A174" s="117"/>
      <c r="B174" s="118"/>
    </row>
  </sheetData>
  <mergeCells count="8">
    <mergeCell ref="B62:B93"/>
    <mergeCell ref="B94:B125"/>
    <mergeCell ref="B126:B157"/>
    <mergeCell ref="B4:B5"/>
    <mergeCell ref="B7:B13"/>
    <mergeCell ref="B14:B20"/>
    <mergeCell ref="B30:B61"/>
    <mergeCell ref="B21:B29"/>
  </mergeCells>
  <pageMargins left="0.7" right="0.7" top="0.75" bottom="0.75" header="0.3" footer="0.3"/>
  <pageSetup paperSize="9" scale="65" fitToWidth="0" fitToHeight="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9063A-3B2F-4C57-8EC8-530CDC93AD3B}">
  <sheetPr>
    <tabColor theme="6"/>
  </sheetPr>
  <dimension ref="A1:AB174"/>
  <sheetViews>
    <sheetView zoomScale="85" zoomScaleNormal="85" workbookViewId="0">
      <selection activeCell="A2" sqref="A2"/>
    </sheetView>
  </sheetViews>
  <sheetFormatPr defaultColWidth="0" defaultRowHeight="14" x14ac:dyDescent="0.3"/>
  <cols>
    <col min="1" max="1" width="3.25" style="1" customWidth="1"/>
    <col min="2" max="2" width="38" style="5" customWidth="1"/>
    <col min="3" max="3" width="67.75" style="5" customWidth="1"/>
    <col min="4" max="4" width="25.33203125" style="5" customWidth="1"/>
    <col min="5" max="15" width="10.33203125" style="1" customWidth="1"/>
    <col min="16" max="28" width="9" style="1" customWidth="1"/>
    <col min="29" max="16384" width="8" style="1" hidden="1"/>
  </cols>
  <sheetData>
    <row r="1" spans="1:28" ht="20" x14ac:dyDescent="0.4">
      <c r="A1" s="8" t="s">
        <v>127</v>
      </c>
      <c r="B1" s="8"/>
      <c r="C1" s="8"/>
      <c r="D1" s="8"/>
      <c r="E1" s="8"/>
      <c r="F1" s="8"/>
      <c r="G1" s="8"/>
      <c r="H1" s="8"/>
      <c r="I1" s="8"/>
      <c r="J1" s="8"/>
      <c r="K1" s="8"/>
      <c r="L1" s="8"/>
      <c r="M1" s="8"/>
      <c r="N1" s="8"/>
      <c r="O1" s="8"/>
      <c r="P1" s="8"/>
      <c r="Q1" s="8"/>
      <c r="R1" s="8"/>
      <c r="S1" s="8"/>
      <c r="T1" s="8"/>
      <c r="U1" s="8"/>
      <c r="V1" s="8"/>
      <c r="W1" s="8"/>
      <c r="X1" s="8"/>
      <c r="Y1" s="8"/>
      <c r="Z1" s="8"/>
      <c r="AA1" s="8"/>
      <c r="AB1" s="8"/>
    </row>
    <row r="2" spans="1:28" ht="20.5" thickBot="1" x14ac:dyDescent="0.45">
      <c r="B2" s="56"/>
      <c r="C2" s="56"/>
      <c r="D2" s="56"/>
      <c r="E2" s="56"/>
      <c r="F2" s="56"/>
      <c r="G2" s="56"/>
      <c r="H2" s="56"/>
      <c r="I2" s="56"/>
      <c r="J2" s="56"/>
      <c r="K2" s="56"/>
      <c r="L2" s="56"/>
      <c r="M2" s="56"/>
      <c r="N2" s="56"/>
      <c r="O2" s="56"/>
    </row>
    <row r="3" spans="1:28" ht="20.5" thickBot="1" x14ac:dyDescent="0.45">
      <c r="B3" s="120" t="s">
        <v>49</v>
      </c>
      <c r="C3" s="121" t="s">
        <v>50</v>
      </c>
      <c r="D3" s="121" t="s">
        <v>51</v>
      </c>
      <c r="E3" s="122">
        <v>2025</v>
      </c>
      <c r="F3" s="122">
        <v>2026</v>
      </c>
      <c r="G3" s="122">
        <v>2027</v>
      </c>
      <c r="H3" s="122">
        <v>2028</v>
      </c>
      <c r="I3" s="122">
        <v>2029</v>
      </c>
      <c r="J3" s="122">
        <v>2030</v>
      </c>
      <c r="K3" s="122">
        <v>2031</v>
      </c>
      <c r="L3" s="122">
        <v>2032</v>
      </c>
      <c r="M3" s="122">
        <v>2033</v>
      </c>
      <c r="N3" s="122">
        <v>2034</v>
      </c>
      <c r="O3" s="123">
        <v>2035</v>
      </c>
      <c r="P3" s="56"/>
      <c r="Q3" s="56"/>
      <c r="R3" s="56"/>
      <c r="S3" s="56"/>
      <c r="T3" s="56"/>
      <c r="U3" s="56"/>
      <c r="V3" s="56"/>
      <c r="W3" s="56"/>
      <c r="X3" s="56"/>
      <c r="Y3" s="56"/>
    </row>
    <row r="4" spans="1:28" x14ac:dyDescent="0.3">
      <c r="B4" s="392" t="s">
        <v>52</v>
      </c>
      <c r="C4" s="73" t="s">
        <v>53</v>
      </c>
      <c r="D4" s="73" t="s">
        <v>54</v>
      </c>
      <c r="E4" s="74">
        <v>233.0148528</v>
      </c>
      <c r="F4" s="74">
        <v>225.02088449999999</v>
      </c>
      <c r="G4" s="74">
        <v>217.02691609999999</v>
      </c>
      <c r="H4" s="74">
        <v>209.03294779999999</v>
      </c>
      <c r="I4" s="74">
        <v>189.0480269</v>
      </c>
      <c r="J4" s="74">
        <v>169.0631061</v>
      </c>
      <c r="K4" s="74">
        <v>163.16099750000001</v>
      </c>
      <c r="L4" s="74">
        <v>157.25888889999999</v>
      </c>
      <c r="M4" s="74">
        <v>151.3567803</v>
      </c>
      <c r="N4" s="74">
        <v>145.45467170000001</v>
      </c>
      <c r="O4" s="75">
        <v>139.55256309999999</v>
      </c>
    </row>
    <row r="5" spans="1:28" x14ac:dyDescent="0.3">
      <c r="B5" s="391"/>
      <c r="C5" s="60" t="s">
        <v>55</v>
      </c>
      <c r="D5" s="60" t="s">
        <v>56</v>
      </c>
      <c r="E5" s="61">
        <v>14.5656</v>
      </c>
      <c r="F5" s="61">
        <v>15.29388</v>
      </c>
      <c r="G5" s="61">
        <v>36.414000000000001</v>
      </c>
      <c r="H5" s="61">
        <v>38.598840000000003</v>
      </c>
      <c r="I5" s="61">
        <v>40.914770400000002</v>
      </c>
      <c r="J5" s="61">
        <v>43.369656624000001</v>
      </c>
      <c r="K5" s="61">
        <v>45.971836021439998</v>
      </c>
      <c r="L5" s="61">
        <v>48.730146186888</v>
      </c>
      <c r="M5" s="61">
        <v>51.653954954771997</v>
      </c>
      <c r="N5" s="61">
        <v>54.753192246024</v>
      </c>
      <c r="O5" s="62">
        <v>58.038383787443998</v>
      </c>
      <c r="Q5" s="63"/>
      <c r="R5" s="63"/>
      <c r="S5" s="63"/>
      <c r="T5" s="63"/>
      <c r="U5" s="63"/>
      <c r="V5" s="63"/>
      <c r="W5" s="63"/>
      <c r="X5" s="63"/>
      <c r="Y5" s="63"/>
    </row>
    <row r="6" spans="1:28" x14ac:dyDescent="0.3">
      <c r="B6" s="64" t="s">
        <v>57</v>
      </c>
      <c r="C6" s="65" t="s">
        <v>58</v>
      </c>
      <c r="D6" s="65" t="s">
        <v>56</v>
      </c>
      <c r="E6" s="66">
        <v>14.5656</v>
      </c>
      <c r="F6" s="66">
        <v>15.29388</v>
      </c>
      <c r="G6" s="66">
        <v>36.414000000000001</v>
      </c>
      <c r="H6" s="66">
        <v>38.598840000000003</v>
      </c>
      <c r="I6" s="66">
        <v>40.914770400000002</v>
      </c>
      <c r="J6" s="66">
        <v>43.369656624000001</v>
      </c>
      <c r="K6" s="66">
        <v>45.971836021439998</v>
      </c>
      <c r="L6" s="66">
        <v>48.730146186888</v>
      </c>
      <c r="M6" s="66">
        <v>51.653954954771997</v>
      </c>
      <c r="N6" s="66">
        <v>54.753192246024</v>
      </c>
      <c r="O6" s="67">
        <v>58.038383787443998</v>
      </c>
    </row>
    <row r="7" spans="1:28" x14ac:dyDescent="0.3">
      <c r="B7" s="389" t="s">
        <v>59</v>
      </c>
      <c r="C7" s="57" t="s">
        <v>60</v>
      </c>
      <c r="D7" s="57" t="s">
        <v>61</v>
      </c>
      <c r="E7" s="58">
        <v>35.198781923477753</v>
      </c>
      <c r="F7" s="58">
        <v>34.912183115449473</v>
      </c>
      <c r="G7" s="58">
        <v>34.509212050333048</v>
      </c>
      <c r="H7" s="58">
        <v>34.197759175163938</v>
      </c>
      <c r="I7" s="58">
        <v>33.892797423091203</v>
      </c>
      <c r="J7" s="58">
        <v>33.525070229065882</v>
      </c>
      <c r="K7" s="58">
        <v>33.061846873344933</v>
      </c>
      <c r="L7" s="58">
        <v>32.620336296071137</v>
      </c>
      <c r="M7" s="58">
        <v>32.166425268705972</v>
      </c>
      <c r="N7" s="58">
        <v>31.721307971611608</v>
      </c>
      <c r="O7" s="59">
        <v>31.27759332609374</v>
      </c>
      <c r="Q7" s="68"/>
      <c r="R7" s="68"/>
      <c r="S7" s="68"/>
      <c r="T7" s="68"/>
      <c r="U7" s="68"/>
      <c r="V7" s="68"/>
      <c r="W7" s="68"/>
      <c r="X7" s="68"/>
      <c r="Y7" s="68"/>
    </row>
    <row r="8" spans="1:28" x14ac:dyDescent="0.3">
      <c r="B8" s="390"/>
      <c r="C8" s="69" t="s">
        <v>62</v>
      </c>
      <c r="D8" s="69" t="s">
        <v>61</v>
      </c>
      <c r="E8" s="70">
        <v>19.88262117933974</v>
      </c>
      <c r="F8" s="70">
        <v>19.059657009460899</v>
      </c>
      <c r="G8" s="70">
        <v>18.235730732073261</v>
      </c>
      <c r="H8" s="70">
        <v>17.41116237774731</v>
      </c>
      <c r="I8" s="70">
        <v>16.584966608130731</v>
      </c>
      <c r="J8" s="70">
        <v>15.752141262684329</v>
      </c>
      <c r="K8" s="70">
        <v>15.15654317528544</v>
      </c>
      <c r="L8" s="70">
        <v>14.559601782010629</v>
      </c>
      <c r="M8" s="70">
        <v>13.95960429324316</v>
      </c>
      <c r="N8" s="70">
        <v>13.356383747012909</v>
      </c>
      <c r="O8" s="71">
        <v>12.74198786216156</v>
      </c>
      <c r="Q8" s="72"/>
      <c r="R8" s="72"/>
      <c r="S8" s="72"/>
      <c r="T8" s="72"/>
      <c r="U8" s="72"/>
      <c r="V8" s="72"/>
      <c r="W8" s="72"/>
      <c r="X8" s="72"/>
      <c r="Y8" s="72"/>
    </row>
    <row r="9" spans="1:28" x14ac:dyDescent="0.3">
      <c r="B9" s="390"/>
      <c r="C9" s="69" t="s">
        <v>63</v>
      </c>
      <c r="D9" s="69" t="s">
        <v>61</v>
      </c>
      <c r="E9" s="70">
        <v>5.2653351270000002</v>
      </c>
      <c r="F9" s="70">
        <v>5.2032943572683754</v>
      </c>
      <c r="G9" s="70">
        <v>5.1409183807614154</v>
      </c>
      <c r="H9" s="70">
        <v>5.0782609420877973</v>
      </c>
      <c r="I9" s="70">
        <v>5.0153966622573316</v>
      </c>
      <c r="J9" s="70">
        <v>4.9523509516243349</v>
      </c>
      <c r="K9" s="70">
        <v>4.8891454314691636</v>
      </c>
      <c r="L9" s="70">
        <v>4.8257985993495458</v>
      </c>
      <c r="M9" s="70">
        <v>4.762326360621473</v>
      </c>
      <c r="N9" s="70">
        <v>4.6987424562904554</v>
      </c>
      <c r="O9" s="71">
        <v>4.6350588098798324</v>
      </c>
    </row>
    <row r="10" spans="1:28" x14ac:dyDescent="0.3">
      <c r="B10" s="390"/>
      <c r="C10" s="69" t="s">
        <v>64</v>
      </c>
      <c r="D10" s="69" t="s">
        <v>61</v>
      </c>
      <c r="E10" s="70">
        <v>58.361555540344042</v>
      </c>
      <c r="F10" s="70">
        <v>57.317584846156343</v>
      </c>
      <c r="G10" s="70">
        <v>55.774716498051859</v>
      </c>
      <c r="H10" s="70">
        <v>54.559834944732678</v>
      </c>
      <c r="I10" s="70">
        <v>53.336617167778577</v>
      </c>
      <c r="J10" s="70">
        <v>51.931642746953237</v>
      </c>
      <c r="K10" s="70">
        <v>50.719598536606313</v>
      </c>
      <c r="L10" s="70">
        <v>49.526834137719561</v>
      </c>
      <c r="M10" s="70">
        <v>48.27098030287403</v>
      </c>
      <c r="N10" s="70">
        <v>47.010214119972119</v>
      </c>
      <c r="O10" s="71">
        <v>45.764267559590699</v>
      </c>
    </row>
    <row r="11" spans="1:28" x14ac:dyDescent="0.3">
      <c r="B11" s="390"/>
      <c r="C11" s="69" t="s">
        <v>65</v>
      </c>
      <c r="D11" s="69" t="s">
        <v>61</v>
      </c>
      <c r="E11" s="70">
        <v>90.161919187093446</v>
      </c>
      <c r="F11" s="70">
        <v>86.518189840553305</v>
      </c>
      <c r="G11" s="70">
        <v>82.734679506006771</v>
      </c>
      <c r="H11" s="70">
        <v>78.619583061055479</v>
      </c>
      <c r="I11" s="70">
        <v>74.189687459004006</v>
      </c>
      <c r="J11" s="70">
        <v>69.687425354002102</v>
      </c>
      <c r="K11" s="70">
        <v>64.991735600609232</v>
      </c>
      <c r="L11" s="70">
        <v>60.292353739215251</v>
      </c>
      <c r="M11" s="70">
        <v>55.588909270377791</v>
      </c>
      <c r="N11" s="70">
        <v>50.964518928544557</v>
      </c>
      <c r="O11" s="71">
        <v>46.497893197031637</v>
      </c>
    </row>
    <row r="12" spans="1:28" x14ac:dyDescent="0.3">
      <c r="B12" s="390"/>
      <c r="C12" s="69" t="s">
        <v>66</v>
      </c>
      <c r="D12" s="69" t="s">
        <v>61</v>
      </c>
      <c r="E12" s="70">
        <v>22.367979921807621</v>
      </c>
      <c r="F12" s="70">
        <v>21.457252602753901</v>
      </c>
      <c r="G12" s="70">
        <v>21.259411207487439</v>
      </c>
      <c r="H12" s="70">
        <v>20.953044424684169</v>
      </c>
      <c r="I12" s="70">
        <v>20.530403547520571</v>
      </c>
      <c r="J12" s="70">
        <v>19.994458628385591</v>
      </c>
      <c r="K12" s="70">
        <v>19.35739712482486</v>
      </c>
      <c r="L12" s="70">
        <v>18.63861371069385</v>
      </c>
      <c r="M12" s="70">
        <v>17.821979497494901</v>
      </c>
      <c r="N12" s="70">
        <v>16.942485923559101</v>
      </c>
      <c r="O12" s="71">
        <v>16.01235248998584</v>
      </c>
    </row>
    <row r="13" spans="1:28" x14ac:dyDescent="0.3">
      <c r="B13" s="391"/>
      <c r="C13" s="60" t="s">
        <v>67</v>
      </c>
      <c r="D13" s="60" t="s">
        <v>61</v>
      </c>
      <c r="E13" s="61">
        <v>231.23819287906261</v>
      </c>
      <c r="F13" s="61">
        <v>224.46816177164229</v>
      </c>
      <c r="G13" s="61">
        <v>217.65466837471379</v>
      </c>
      <c r="H13" s="61">
        <v>210.81964492547141</v>
      </c>
      <c r="I13" s="61">
        <v>203.54986886778241</v>
      </c>
      <c r="J13" s="61">
        <v>195.84308917271551</v>
      </c>
      <c r="K13" s="61">
        <v>188.17626674213989</v>
      </c>
      <c r="L13" s="61">
        <v>180.46353826506001</v>
      </c>
      <c r="M13" s="61">
        <v>172.57022499331731</v>
      </c>
      <c r="N13" s="61">
        <v>164.69365314699081</v>
      </c>
      <c r="O13" s="62">
        <v>156.9291532447433</v>
      </c>
    </row>
    <row r="14" spans="1:28" x14ac:dyDescent="0.3">
      <c r="B14" s="392" t="s">
        <v>68</v>
      </c>
      <c r="C14" s="73" t="s">
        <v>60</v>
      </c>
      <c r="D14" s="73" t="s">
        <v>61</v>
      </c>
      <c r="E14" s="74">
        <v>29.281326923477749</v>
      </c>
      <c r="F14" s="74">
        <v>29.08299411544947</v>
      </c>
      <c r="G14" s="74">
        <v>28.768289050333049</v>
      </c>
      <c r="H14" s="74">
        <v>28.54510217516394</v>
      </c>
      <c r="I14" s="74">
        <v>28.3284074230912</v>
      </c>
      <c r="J14" s="74">
        <v>28.048946229065869</v>
      </c>
      <c r="K14" s="74">
        <v>27.852615873344931</v>
      </c>
      <c r="L14" s="74">
        <v>27.676247296071139</v>
      </c>
      <c r="M14" s="74">
        <v>27.49543026870597</v>
      </c>
      <c r="N14" s="74">
        <v>27.321333971611612</v>
      </c>
      <c r="O14" s="75">
        <v>27.158514326093741</v>
      </c>
    </row>
    <row r="15" spans="1:28" x14ac:dyDescent="0.3">
      <c r="B15" s="390"/>
      <c r="C15" s="69" t="s">
        <v>62</v>
      </c>
      <c r="D15" s="69" t="s">
        <v>61</v>
      </c>
      <c r="E15" s="70">
        <v>5.7828121793397447</v>
      </c>
      <c r="F15" s="70">
        <v>5.7610740094609012</v>
      </c>
      <c r="G15" s="70">
        <v>5.7383737320732644</v>
      </c>
      <c r="H15" s="70">
        <v>5.7150323777473107</v>
      </c>
      <c r="I15" s="70">
        <v>5.6900626081307308</v>
      </c>
      <c r="J15" s="70">
        <v>5.6584642626843307</v>
      </c>
      <c r="K15" s="70">
        <v>5.6352471752854383</v>
      </c>
      <c r="L15" s="70">
        <v>5.6084647820106337</v>
      </c>
      <c r="M15" s="70">
        <v>5.5774512932431604</v>
      </c>
      <c r="N15" s="70">
        <v>5.5410557470129058</v>
      </c>
      <c r="O15" s="71">
        <v>5.4983498621615583</v>
      </c>
    </row>
    <row r="16" spans="1:28" x14ac:dyDescent="0.3">
      <c r="B16" s="390"/>
      <c r="C16" s="69" t="s">
        <v>63</v>
      </c>
      <c r="D16" s="69" t="s">
        <v>61</v>
      </c>
      <c r="E16" s="70">
        <v>4.6386001270000001</v>
      </c>
      <c r="F16" s="70">
        <v>4.5795103572683749</v>
      </c>
      <c r="G16" s="70">
        <v>4.5200853807614152</v>
      </c>
      <c r="H16" s="70">
        <v>4.4603789420877984</v>
      </c>
      <c r="I16" s="70">
        <v>4.4004656622573322</v>
      </c>
      <c r="J16" s="70">
        <v>4.3403709516243349</v>
      </c>
      <c r="K16" s="70">
        <v>4.2801164314691631</v>
      </c>
      <c r="L16" s="70">
        <v>4.2197205993495457</v>
      </c>
      <c r="M16" s="70">
        <v>4.1591993606214732</v>
      </c>
      <c r="N16" s="70">
        <v>4.0985664562904542</v>
      </c>
      <c r="O16" s="71">
        <v>4.0378338098798334</v>
      </c>
    </row>
    <row r="17" spans="2:15" x14ac:dyDescent="0.3">
      <c r="B17" s="390"/>
      <c r="C17" s="69" t="s">
        <v>64</v>
      </c>
      <c r="D17" s="69" t="s">
        <v>61</v>
      </c>
      <c r="E17" s="70">
        <v>57.556596540344053</v>
      </c>
      <c r="F17" s="70">
        <v>56.547417846156343</v>
      </c>
      <c r="G17" s="70">
        <v>55.039340498051857</v>
      </c>
      <c r="H17" s="70">
        <v>53.859250944732679</v>
      </c>
      <c r="I17" s="70">
        <v>52.670824167778576</v>
      </c>
      <c r="J17" s="70">
        <v>51.300641746953239</v>
      </c>
      <c r="K17" s="70">
        <v>50.134149536606309</v>
      </c>
      <c r="L17" s="70">
        <v>48.986501137719557</v>
      </c>
      <c r="M17" s="70">
        <v>47.774881302874029</v>
      </c>
      <c r="N17" s="70">
        <v>46.557757119972123</v>
      </c>
      <c r="O17" s="71">
        <v>45.355912559590699</v>
      </c>
    </row>
    <row r="18" spans="2:15" x14ac:dyDescent="0.3">
      <c r="B18" s="390"/>
      <c r="C18" s="69" t="s">
        <v>65</v>
      </c>
      <c r="D18" s="69" t="s">
        <v>61</v>
      </c>
      <c r="E18" s="70">
        <v>81.231158187093442</v>
      </c>
      <c r="F18" s="70">
        <v>78.103212840553311</v>
      </c>
      <c r="G18" s="70">
        <v>74.835486506006774</v>
      </c>
      <c r="H18" s="70">
        <v>71.236174061055479</v>
      </c>
      <c r="I18" s="70">
        <v>67.322061459004004</v>
      </c>
      <c r="J18" s="70">
        <v>63.335583354002097</v>
      </c>
      <c r="K18" s="70">
        <v>59.241149600609234</v>
      </c>
      <c r="L18" s="70">
        <v>55.146051739215252</v>
      </c>
      <c r="M18" s="70">
        <v>51.053464270377788</v>
      </c>
      <c r="N18" s="70">
        <v>47.04278892854456</v>
      </c>
      <c r="O18" s="71">
        <v>43.164528197031643</v>
      </c>
    </row>
    <row r="19" spans="2:15" x14ac:dyDescent="0.3">
      <c r="B19" s="390"/>
      <c r="C19" s="69" t="s">
        <v>66</v>
      </c>
      <c r="D19" s="69" t="s">
        <v>61</v>
      </c>
      <c r="E19" s="70">
        <v>22.367979921807621</v>
      </c>
      <c r="F19" s="70">
        <v>21.457252602753901</v>
      </c>
      <c r="G19" s="70">
        <v>21.259411207487439</v>
      </c>
      <c r="H19" s="70">
        <v>20.953044424684169</v>
      </c>
      <c r="I19" s="70">
        <v>20.530403547520571</v>
      </c>
      <c r="J19" s="70">
        <v>19.994458628385591</v>
      </c>
      <c r="K19" s="70">
        <v>19.35739712482486</v>
      </c>
      <c r="L19" s="70">
        <v>18.63861371069385</v>
      </c>
      <c r="M19" s="70">
        <v>17.821979497494901</v>
      </c>
      <c r="N19" s="70">
        <v>16.942485923559101</v>
      </c>
      <c r="O19" s="71">
        <v>16.01235248998584</v>
      </c>
    </row>
    <row r="20" spans="2:15" x14ac:dyDescent="0.3">
      <c r="B20" s="393"/>
      <c r="C20" s="76" t="s">
        <v>67</v>
      </c>
      <c r="D20" s="76" t="s">
        <v>61</v>
      </c>
      <c r="E20" s="77">
        <v>200.85847387906259</v>
      </c>
      <c r="F20" s="77">
        <v>195.53146177164231</v>
      </c>
      <c r="G20" s="77">
        <v>190.16098637471379</v>
      </c>
      <c r="H20" s="77">
        <v>184.76898292547139</v>
      </c>
      <c r="I20" s="77">
        <v>178.94222486778239</v>
      </c>
      <c r="J20" s="77">
        <v>172.67846517271551</v>
      </c>
      <c r="K20" s="77">
        <v>166.50067574213989</v>
      </c>
      <c r="L20" s="77">
        <v>160.27559926506001</v>
      </c>
      <c r="M20" s="77">
        <v>153.88240599331729</v>
      </c>
      <c r="N20" s="77">
        <v>147.50398814699071</v>
      </c>
      <c r="O20" s="78">
        <v>141.22749124474331</v>
      </c>
    </row>
    <row r="21" spans="2:15" x14ac:dyDescent="0.3">
      <c r="B21" s="389" t="s">
        <v>69</v>
      </c>
      <c r="C21" s="57" t="s">
        <v>70</v>
      </c>
      <c r="D21" s="57" t="s">
        <v>54</v>
      </c>
      <c r="E21" s="58">
        <v>0</v>
      </c>
      <c r="F21" s="58">
        <v>0</v>
      </c>
      <c r="G21" s="58">
        <v>0.62775227471379935</v>
      </c>
      <c r="H21" s="58">
        <v>1.7866971254713631</v>
      </c>
      <c r="I21" s="58">
        <v>14.50184196778241</v>
      </c>
      <c r="J21" s="58">
        <v>26.779983072715481</v>
      </c>
      <c r="K21" s="58">
        <v>25.01526924213994</v>
      </c>
      <c r="L21" s="58">
        <v>23.204649365059961</v>
      </c>
      <c r="M21" s="58">
        <v>21.213444693317289</v>
      </c>
      <c r="N21" s="58">
        <v>19.238981446990781</v>
      </c>
      <c r="O21" s="59">
        <v>17.376590144743322</v>
      </c>
    </row>
    <row r="22" spans="2:15" x14ac:dyDescent="0.3">
      <c r="B22" s="390"/>
      <c r="C22" s="69" t="s">
        <v>71</v>
      </c>
      <c r="D22" s="69" t="s">
        <v>72</v>
      </c>
      <c r="E22" s="79">
        <v>3.2501444473943288</v>
      </c>
      <c r="F22" s="79">
        <v>3.2953512894645751</v>
      </c>
      <c r="G22" s="79">
        <v>7.589517117636845</v>
      </c>
      <c r="H22" s="79">
        <v>7.7933643568428783</v>
      </c>
      <c r="I22" s="79">
        <v>7.9766003704924993</v>
      </c>
      <c r="J22" s="79">
        <v>8.1349469027659467</v>
      </c>
      <c r="K22" s="79">
        <v>8.2824042949570291</v>
      </c>
      <c r="L22" s="79">
        <v>8.4162835861694276</v>
      </c>
      <c r="M22" s="79">
        <v>8.5274477363624772</v>
      </c>
      <c r="N22" s="79">
        <v>8.6230957170697202</v>
      </c>
      <c r="O22" s="80">
        <v>8.7117501798014789</v>
      </c>
    </row>
    <row r="23" spans="2:15" x14ac:dyDescent="0.3">
      <c r="B23" s="390"/>
      <c r="C23" s="69" t="s">
        <v>73</v>
      </c>
      <c r="D23" s="69" t="s">
        <v>72</v>
      </c>
      <c r="E23" s="79">
        <v>0.25282455487075622</v>
      </c>
      <c r="F23" s="79">
        <v>0.25850637681635508</v>
      </c>
      <c r="G23" s="79">
        <v>0.79821860893018692</v>
      </c>
      <c r="H23" s="79">
        <v>0.82383914918979728</v>
      </c>
      <c r="I23" s="79">
        <v>0.8468691675653498</v>
      </c>
      <c r="J23" s="79">
        <v>0.86677095147413796</v>
      </c>
      <c r="K23" s="79">
        <v>0.88530413381167428</v>
      </c>
      <c r="L23" s="79">
        <v>0.90213075252770436</v>
      </c>
      <c r="M23" s="79">
        <v>0.91610241874471809</v>
      </c>
      <c r="N23" s="79">
        <v>0.92812393519990766</v>
      </c>
      <c r="O23" s="80">
        <v>0.93926647134834884</v>
      </c>
    </row>
    <row r="24" spans="2:15" x14ac:dyDescent="0.3">
      <c r="B24" s="390"/>
      <c r="C24" s="69" t="s">
        <v>74</v>
      </c>
      <c r="D24" s="69" t="s">
        <v>72</v>
      </c>
      <c r="E24" s="79">
        <v>0.39327461473372022</v>
      </c>
      <c r="F24" s="79">
        <v>0.40211282405157422</v>
      </c>
      <c r="G24" s="79">
        <v>1.2416480513958801</v>
      </c>
      <c r="H24" s="79">
        <v>1.281501411782568</v>
      </c>
      <c r="I24" s="79">
        <v>1.3173251536995101</v>
      </c>
      <c r="J24" s="79">
        <v>1.3482828524216279</v>
      </c>
      <c r="K24" s="79">
        <v>1.3771116588139121</v>
      </c>
      <c r="L24" s="79">
        <v>1.403285864860476</v>
      </c>
      <c r="M24" s="79">
        <v>1.4250191243197601</v>
      </c>
      <c r="N24" s="79">
        <v>1.4437188793923901</v>
      </c>
      <c r="O24" s="80">
        <v>1.4610513596697701</v>
      </c>
    </row>
    <row r="25" spans="2:15" x14ac:dyDescent="0.3">
      <c r="B25" s="390"/>
      <c r="C25" s="69" t="s">
        <v>75</v>
      </c>
      <c r="D25" s="69" t="s">
        <v>72</v>
      </c>
      <c r="E25" s="79">
        <v>0.19663730736686011</v>
      </c>
      <c r="F25" s="79">
        <v>0.20105641202578711</v>
      </c>
      <c r="G25" s="79">
        <v>0.62082402569794015</v>
      </c>
      <c r="H25" s="79">
        <v>0.6407507058912838</v>
      </c>
      <c r="I25" s="79">
        <v>0.65866257684975515</v>
      </c>
      <c r="J25" s="79">
        <v>0.67414142621081419</v>
      </c>
      <c r="K25" s="79">
        <v>0.68855582940695603</v>
      </c>
      <c r="L25" s="79">
        <v>0.7016429324302379</v>
      </c>
      <c r="M25" s="79">
        <v>0.71250956215987993</v>
      </c>
      <c r="N25" s="79">
        <v>0.72185943969619482</v>
      </c>
      <c r="O25" s="80">
        <v>0.73052567983488481</v>
      </c>
    </row>
    <row r="26" spans="2:15" x14ac:dyDescent="0.3">
      <c r="B26" s="390"/>
      <c r="C26" s="69" t="s">
        <v>76</v>
      </c>
      <c r="D26" s="69" t="s">
        <v>72</v>
      </c>
      <c r="E26" s="79">
        <v>0.36117793552965177</v>
      </c>
      <c r="F26" s="79">
        <v>0.3692948240233645</v>
      </c>
      <c r="G26" s="79">
        <v>1.140312298471696</v>
      </c>
      <c r="H26" s="79">
        <v>1.176913070271139</v>
      </c>
      <c r="I26" s="79">
        <v>1.209813096521928</v>
      </c>
      <c r="J26" s="79">
        <v>1.2382442163916261</v>
      </c>
      <c r="K26" s="79">
        <v>1.2647201911595349</v>
      </c>
      <c r="L26" s="79">
        <v>1.288758217896721</v>
      </c>
      <c r="M26" s="79">
        <v>1.3087177410638831</v>
      </c>
      <c r="N26" s="79">
        <v>1.3258913359998681</v>
      </c>
      <c r="O26" s="80">
        <v>1.3418092447833561</v>
      </c>
    </row>
    <row r="27" spans="2:15" x14ac:dyDescent="0.3">
      <c r="B27" s="390"/>
      <c r="C27" s="69" t="s">
        <v>77</v>
      </c>
      <c r="D27" s="69" t="s">
        <v>72</v>
      </c>
      <c r="E27" s="79">
        <v>0.84366455009292129</v>
      </c>
      <c r="F27" s="79">
        <v>0.84508856561813417</v>
      </c>
      <c r="G27" s="79">
        <v>0.98035478920556063</v>
      </c>
      <c r="H27" s="79">
        <v>0.98677597724055066</v>
      </c>
      <c r="I27" s="79">
        <v>0.99254791167051371</v>
      </c>
      <c r="J27" s="79">
        <v>0.99753582743712732</v>
      </c>
      <c r="K27" s="79">
        <v>1.0021807352911465</v>
      </c>
      <c r="L27" s="79">
        <v>1.0063979329643371</v>
      </c>
      <c r="M27" s="79">
        <v>1.009899603695418</v>
      </c>
      <c r="N27" s="79">
        <v>1.0129125150876961</v>
      </c>
      <c r="O27" s="80">
        <v>1.0157051306637466</v>
      </c>
    </row>
    <row r="28" spans="2:15" x14ac:dyDescent="0.3">
      <c r="B28" s="390"/>
      <c r="C28" s="69" t="s">
        <v>78</v>
      </c>
      <c r="D28" s="69" t="s">
        <v>54</v>
      </c>
      <c r="E28" s="70">
        <v>117.397360309354</v>
      </c>
      <c r="F28" s="70">
        <v>112.7881557490047</v>
      </c>
      <c r="G28" s="70">
        <v>-227.84967098357779</v>
      </c>
      <c r="H28" s="70">
        <v>105.4125411823687</v>
      </c>
      <c r="I28" s="70">
        <v>101.7768883638248</v>
      </c>
      <c r="J28" s="70">
        <v>-207.18768475300419</v>
      </c>
      <c r="K28" s="70">
        <v>94.087716214881397</v>
      </c>
      <c r="L28" s="70">
        <v>90.233943875647412</v>
      </c>
      <c r="M28" s="70">
        <v>-184.32054967183859</v>
      </c>
      <c r="N28" s="70">
        <v>82.34580093915433</v>
      </c>
      <c r="O28" s="71">
        <v>78.464134029707054</v>
      </c>
    </row>
    <row r="29" spans="2:15" x14ac:dyDescent="0.3">
      <c r="B29" s="391"/>
      <c r="C29" s="60" t="s">
        <v>79</v>
      </c>
      <c r="D29" s="60" t="s">
        <v>54</v>
      </c>
      <c r="E29" s="61">
        <v>117.3973603093539</v>
      </c>
      <c r="F29" s="61">
        <v>230.1855160583587</v>
      </c>
      <c r="G29" s="61">
        <v>2.3358450747810302</v>
      </c>
      <c r="H29" s="61">
        <v>107.7483862571497</v>
      </c>
      <c r="I29" s="61">
        <v>209.52527462097461</v>
      </c>
      <c r="J29" s="61">
        <v>2.33758986797028</v>
      </c>
      <c r="K29" s="61">
        <v>96.425306082851705</v>
      </c>
      <c r="L29" s="61">
        <v>186.659249958499</v>
      </c>
      <c r="M29" s="61">
        <v>2.338700286660508</v>
      </c>
      <c r="N29" s="61">
        <v>84.68450122581487</v>
      </c>
      <c r="O29" s="62">
        <v>163.1486352555219</v>
      </c>
    </row>
    <row r="30" spans="2:15" x14ac:dyDescent="0.3">
      <c r="B30" s="392" t="s">
        <v>80</v>
      </c>
      <c r="C30" s="73" t="s">
        <v>81</v>
      </c>
      <c r="D30" s="73" t="s">
        <v>82</v>
      </c>
      <c r="E30" s="81">
        <v>0.1153136951153137</v>
      </c>
      <c r="F30" s="81">
        <v>0.1119507783615759</v>
      </c>
      <c r="G30" s="81">
        <v>0.1083746679263166</v>
      </c>
      <c r="H30" s="81">
        <v>0.10453344559689939</v>
      </c>
      <c r="I30" s="81">
        <v>0.1004802803099754</v>
      </c>
      <c r="J30" s="81">
        <v>9.6220162025258599E-2</v>
      </c>
      <c r="K30" s="81">
        <v>9.177936938667719E-2</v>
      </c>
      <c r="L30" s="81">
        <v>8.7173715771075966E-2</v>
      </c>
      <c r="M30" s="81">
        <v>8.2391706049288416E-2</v>
      </c>
      <c r="N30" s="81">
        <v>7.7456589648106228E-2</v>
      </c>
      <c r="O30" s="82">
        <v>7.237465419960247E-2</v>
      </c>
    </row>
    <row r="31" spans="2:15" x14ac:dyDescent="0.3">
      <c r="B31" s="390"/>
      <c r="C31" s="69" t="s">
        <v>83</v>
      </c>
      <c r="D31" s="69" t="s">
        <v>82</v>
      </c>
      <c r="E31" s="83">
        <v>0.75593038075593044</v>
      </c>
      <c r="F31" s="83">
        <v>0.7553073422486043</v>
      </c>
      <c r="G31" s="83">
        <v>0.7546652302559822</v>
      </c>
      <c r="H31" s="83">
        <v>0.75286102637771168</v>
      </c>
      <c r="I31" s="83">
        <v>0.75101805993154835</v>
      </c>
      <c r="J31" s="83">
        <v>0.74922408351361247</v>
      </c>
      <c r="K31" s="83">
        <v>0.7472608709565548</v>
      </c>
      <c r="L31" s="83">
        <v>0.74548901785839428</v>
      </c>
      <c r="M31" s="83">
        <v>0.74332674865443649</v>
      </c>
      <c r="N31" s="83">
        <v>0.74109033583105066</v>
      </c>
      <c r="O31" s="84">
        <v>0.73863749898539643</v>
      </c>
    </row>
    <row r="32" spans="2:15" x14ac:dyDescent="0.3">
      <c r="B32" s="390"/>
      <c r="C32" s="69" t="s">
        <v>84</v>
      </c>
      <c r="D32" s="69" t="s">
        <v>82</v>
      </c>
      <c r="E32" s="83">
        <v>1.0830134010830141E-2</v>
      </c>
      <c r="F32" s="83">
        <v>1.548091786119612E-2</v>
      </c>
      <c r="G32" s="83">
        <v>2.0113431969608669E-2</v>
      </c>
      <c r="H32" s="83">
        <v>2.713262730564333E-2</v>
      </c>
      <c r="I32" s="83">
        <v>3.4489493426280833E-2</v>
      </c>
      <c r="J32" s="83">
        <v>4.1931427296553331E-2</v>
      </c>
      <c r="K32" s="83">
        <v>4.99054145622356E-2</v>
      </c>
      <c r="L32" s="83">
        <v>5.7673468230310609E-2</v>
      </c>
      <c r="M32" s="83">
        <v>6.6366498551354111E-2</v>
      </c>
      <c r="N32" s="83">
        <v>7.5408799254355424E-2</v>
      </c>
      <c r="O32" s="84">
        <v>8.4838036626453478E-2</v>
      </c>
    </row>
    <row r="33" spans="2:15" x14ac:dyDescent="0.3">
      <c r="B33" s="390"/>
      <c r="C33" s="69" t="s">
        <v>85</v>
      </c>
      <c r="D33" s="69" t="s">
        <v>82</v>
      </c>
      <c r="E33" s="83">
        <v>0.1179257901179258</v>
      </c>
      <c r="F33" s="83">
        <v>0.11726096152862379</v>
      </c>
      <c r="G33" s="83">
        <v>0.1168466698480926</v>
      </c>
      <c r="H33" s="83">
        <v>0.1154729007197457</v>
      </c>
      <c r="I33" s="83">
        <v>0.11401216633219539</v>
      </c>
      <c r="J33" s="83">
        <v>0.1126243271645756</v>
      </c>
      <c r="K33" s="83">
        <v>0.11105434509453251</v>
      </c>
      <c r="L33" s="83">
        <v>0.1096637981402192</v>
      </c>
      <c r="M33" s="83">
        <v>0.107915046744921</v>
      </c>
      <c r="N33" s="83">
        <v>0.1060442752664877</v>
      </c>
      <c r="O33" s="84">
        <v>0.1041498101885477</v>
      </c>
    </row>
    <row r="34" spans="2:15" x14ac:dyDescent="0.3">
      <c r="B34" s="390"/>
      <c r="C34" s="69" t="s">
        <v>86</v>
      </c>
      <c r="D34" s="69" t="s">
        <v>82</v>
      </c>
      <c r="E34" s="83">
        <v>2.602296502602296E-2</v>
      </c>
      <c r="F34" s="83">
        <v>2.710664255139561E-2</v>
      </c>
      <c r="G34" s="83">
        <v>2.821993917675051E-2</v>
      </c>
      <c r="H34" s="83">
        <v>3.1525656872798798E-2</v>
      </c>
      <c r="I34" s="83">
        <v>3.4940166089678523E-2</v>
      </c>
      <c r="J34" s="83">
        <v>3.8200766298640179E-2</v>
      </c>
      <c r="K34" s="83">
        <v>4.1804236094099299E-2</v>
      </c>
      <c r="L34" s="83">
        <v>4.4957809086287763E-2</v>
      </c>
      <c r="M34" s="83">
        <v>4.8785143871490029E-2</v>
      </c>
      <c r="N34" s="83">
        <v>5.2712778568194098E-2</v>
      </c>
      <c r="O34" s="84">
        <v>5.6760296307485837E-2</v>
      </c>
    </row>
    <row r="35" spans="2:15" x14ac:dyDescent="0.3">
      <c r="B35" s="390"/>
      <c r="C35" s="69" t="s">
        <v>87</v>
      </c>
      <c r="D35" s="69" t="s">
        <v>82</v>
      </c>
      <c r="E35" s="83">
        <v>4.7789368047789368E-2</v>
      </c>
      <c r="F35" s="83">
        <v>4.7789368047789368E-2</v>
      </c>
      <c r="G35" s="83">
        <v>4.7789368047789368E-2</v>
      </c>
      <c r="H35" s="83">
        <v>4.7789368047789368E-2</v>
      </c>
      <c r="I35" s="83">
        <v>4.7789368047789361E-2</v>
      </c>
      <c r="J35" s="83">
        <v>4.7789368047789361E-2</v>
      </c>
      <c r="K35" s="83">
        <v>4.7789368047789368E-2</v>
      </c>
      <c r="L35" s="83">
        <v>4.7789368047789368E-2</v>
      </c>
      <c r="M35" s="83">
        <v>4.7789368047789368E-2</v>
      </c>
      <c r="N35" s="83">
        <v>4.7789368047789361E-2</v>
      </c>
      <c r="O35" s="84">
        <v>4.7789368047789368E-2</v>
      </c>
    </row>
    <row r="36" spans="2:15" ht="14.5" thickBot="1" x14ac:dyDescent="0.35">
      <c r="B36" s="390"/>
      <c r="C36" s="76" t="s">
        <v>88</v>
      </c>
      <c r="D36" s="76" t="s">
        <v>82</v>
      </c>
      <c r="E36" s="85">
        <v>0.9261876669261877</v>
      </c>
      <c r="F36" s="85">
        <v>0.92510398940081506</v>
      </c>
      <c r="G36" s="85">
        <v>0.9239906927754602</v>
      </c>
      <c r="H36" s="85">
        <v>0.92068497507941183</v>
      </c>
      <c r="I36" s="85">
        <v>0.91727046586253214</v>
      </c>
      <c r="J36" s="85">
        <v>0.91400986565357045</v>
      </c>
      <c r="K36" s="85">
        <v>0.91040639585811145</v>
      </c>
      <c r="L36" s="85">
        <v>0.9072528228659229</v>
      </c>
      <c r="M36" s="85">
        <v>0.90342548808072065</v>
      </c>
      <c r="N36" s="85">
        <v>0.89949785338401644</v>
      </c>
      <c r="O36" s="86">
        <v>0.89545033564472487</v>
      </c>
    </row>
    <row r="37" spans="2:15" x14ac:dyDescent="0.3">
      <c r="B37" s="390"/>
      <c r="C37" s="87" t="s">
        <v>89</v>
      </c>
      <c r="D37" s="87" t="s">
        <v>82</v>
      </c>
      <c r="E37" s="88">
        <v>0.33707080099999998</v>
      </c>
      <c r="F37" s="88">
        <v>0.31617968688997689</v>
      </c>
      <c r="G37" s="88">
        <v>0.29527310438570259</v>
      </c>
      <c r="H37" s="88">
        <v>0.27435329614048548</v>
      </c>
      <c r="I37" s="88">
        <v>0.2534200781786492</v>
      </c>
      <c r="J37" s="88">
        <v>0.23247398389691551</v>
      </c>
      <c r="K37" s="88">
        <v>0.21151743487122629</v>
      </c>
      <c r="L37" s="88">
        <v>0.19055133853410791</v>
      </c>
      <c r="M37" s="88">
        <v>0.1695760718580637</v>
      </c>
      <c r="N37" s="88">
        <v>0.14859290253790669</v>
      </c>
      <c r="O37" s="89">
        <v>0.12760260314403379</v>
      </c>
    </row>
    <row r="38" spans="2:15" x14ac:dyDescent="0.3">
      <c r="B38" s="390"/>
      <c r="C38" s="69" t="s">
        <v>90</v>
      </c>
      <c r="D38" s="69" t="s">
        <v>82</v>
      </c>
      <c r="E38" s="83">
        <v>3.169654E-3</v>
      </c>
      <c r="F38" s="83">
        <v>2.606750103835033E-2</v>
      </c>
      <c r="G38" s="83">
        <v>4.8897214910440343E-2</v>
      </c>
      <c r="H38" s="83">
        <v>7.1746357168681496E-2</v>
      </c>
      <c r="I38" s="83">
        <v>9.4631564108302382E-2</v>
      </c>
      <c r="J38" s="83">
        <v>0.1175459873716411</v>
      </c>
      <c r="K38" s="83">
        <v>0.1404776670385742</v>
      </c>
      <c r="L38" s="83">
        <v>0.16343820176155741</v>
      </c>
      <c r="M38" s="83">
        <v>0.186420550681381</v>
      </c>
      <c r="N38" s="83">
        <v>0.2094214047317321</v>
      </c>
      <c r="O38" s="84">
        <v>0.23243907198734379</v>
      </c>
    </row>
    <row r="39" spans="2:15" x14ac:dyDescent="0.3">
      <c r="B39" s="390"/>
      <c r="C39" s="69" t="s">
        <v>91</v>
      </c>
      <c r="D39" s="69" t="s">
        <v>82</v>
      </c>
      <c r="E39" s="83">
        <v>0.62621506400000004</v>
      </c>
      <c r="F39" s="83">
        <v>0.62621506400000004</v>
      </c>
      <c r="G39" s="83">
        <v>0.62621506400000004</v>
      </c>
      <c r="H39" s="83">
        <v>0.62621506400000004</v>
      </c>
      <c r="I39" s="83">
        <v>0.62621506399999993</v>
      </c>
      <c r="J39" s="83">
        <v>0.62621506400000004</v>
      </c>
      <c r="K39" s="83">
        <v>0.62621506400000004</v>
      </c>
      <c r="L39" s="83">
        <v>0.62621506400000004</v>
      </c>
      <c r="M39" s="83">
        <v>0.62621506400000004</v>
      </c>
      <c r="N39" s="83">
        <v>0.62621506400000004</v>
      </c>
      <c r="O39" s="84">
        <v>0.62621506400000004</v>
      </c>
    </row>
    <row r="40" spans="2:15" ht="14.5" thickBot="1" x14ac:dyDescent="0.35">
      <c r="B40" s="390"/>
      <c r="C40" s="90" t="s">
        <v>92</v>
      </c>
      <c r="D40" s="90" t="s">
        <v>82</v>
      </c>
      <c r="E40" s="91">
        <v>3.3544481000000001E-2</v>
      </c>
      <c r="F40" s="91">
        <v>3.1537748071672693E-2</v>
      </c>
      <c r="G40" s="91">
        <v>2.9614616703857059E-2</v>
      </c>
      <c r="H40" s="91">
        <v>2.7685282690832969E-2</v>
      </c>
      <c r="I40" s="91">
        <v>2.573329371304834E-2</v>
      </c>
      <c r="J40" s="91">
        <v>2.376496473144344E-2</v>
      </c>
      <c r="K40" s="91">
        <v>2.178983409019954E-2</v>
      </c>
      <c r="L40" s="91">
        <v>1.9795395704334692E-2</v>
      </c>
      <c r="M40" s="91">
        <v>1.778831346055532E-2</v>
      </c>
      <c r="N40" s="91">
        <v>1.5770628730361211E-2</v>
      </c>
      <c r="O40" s="92">
        <v>1.37432608686224E-2</v>
      </c>
    </row>
    <row r="41" spans="2:15" x14ac:dyDescent="0.3">
      <c r="B41" s="390"/>
      <c r="C41" s="87" t="s">
        <v>93</v>
      </c>
      <c r="D41" s="87" t="s">
        <v>82</v>
      </c>
      <c r="E41" s="88">
        <v>1.5089506984910491E-2</v>
      </c>
      <c r="F41" s="88">
        <v>4.7342876506362007E-2</v>
      </c>
      <c r="G41" s="88">
        <v>8.3173530444772589E-2</v>
      </c>
      <c r="H41" s="88">
        <v>0.122676650123866</v>
      </c>
      <c r="I41" s="88">
        <v>0.16508394905572779</v>
      </c>
      <c r="J41" s="88">
        <v>0.2099610418980872</v>
      </c>
      <c r="K41" s="88">
        <v>0.25690611896146681</v>
      </c>
      <c r="L41" s="88">
        <v>0.30494201796295972</v>
      </c>
      <c r="M41" s="88">
        <v>0.35400963566393329</v>
      </c>
      <c r="N41" s="88">
        <v>0.40400672532492382</v>
      </c>
      <c r="O41" s="89">
        <v>0.45485208503596142</v>
      </c>
    </row>
    <row r="42" spans="2:15" x14ac:dyDescent="0.3">
      <c r="B42" s="390"/>
      <c r="C42" s="69" t="s">
        <v>94</v>
      </c>
      <c r="D42" s="69" t="s">
        <v>82</v>
      </c>
      <c r="E42" s="83">
        <v>2.8616599971383402E-4</v>
      </c>
      <c r="F42" s="83">
        <v>2.8277703528715661E-4</v>
      </c>
      <c r="G42" s="83">
        <v>2.7381859904890038E-4</v>
      </c>
      <c r="H42" s="83">
        <v>2.6299210539592618E-4</v>
      </c>
      <c r="I42" s="83">
        <v>2.5088470208627371E-4</v>
      </c>
      <c r="J42" s="83">
        <v>2.378550998738712E-4</v>
      </c>
      <c r="K42" s="83">
        <v>2.242903338955191E-4</v>
      </c>
      <c r="L42" s="83">
        <v>2.1022163618095901E-4</v>
      </c>
      <c r="M42" s="83">
        <v>1.958117643700905E-4</v>
      </c>
      <c r="N42" s="83">
        <v>1.8107160913816351E-4</v>
      </c>
      <c r="O42" s="84">
        <v>1.66069424989943E-4</v>
      </c>
    </row>
    <row r="43" spans="2:15" x14ac:dyDescent="0.3">
      <c r="B43" s="390"/>
      <c r="C43" s="69" t="s">
        <v>95</v>
      </c>
      <c r="D43" s="69" t="s">
        <v>82</v>
      </c>
      <c r="E43" s="83">
        <v>0.97040955502959036</v>
      </c>
      <c r="F43" s="83">
        <v>0.93246437337421095</v>
      </c>
      <c r="G43" s="83">
        <v>0.89241858260924933</v>
      </c>
      <c r="H43" s="83">
        <v>0.84916514018458422</v>
      </c>
      <c r="I43" s="83">
        <v>0.80335665002416212</v>
      </c>
      <c r="J43" s="83">
        <v>0.75540600710025785</v>
      </c>
      <c r="K43" s="83">
        <v>0.70563974389276873</v>
      </c>
      <c r="L43" s="83">
        <v>0.65492728601626571</v>
      </c>
      <c r="M43" s="83">
        <v>0.60331046550004264</v>
      </c>
      <c r="N43" s="83">
        <v>0.55089541409316711</v>
      </c>
      <c r="O43" s="84">
        <v>0.4977344483056011</v>
      </c>
    </row>
    <row r="44" spans="2:15" ht="14.5" thickBot="1" x14ac:dyDescent="0.35">
      <c r="B44" s="390"/>
      <c r="C44" s="90" t="s">
        <v>96</v>
      </c>
      <c r="D44" s="90" t="s">
        <v>82</v>
      </c>
      <c r="E44" s="91">
        <v>1.4214644985785349E-2</v>
      </c>
      <c r="F44" s="91">
        <v>1.990985277784493E-2</v>
      </c>
      <c r="G44" s="91">
        <v>2.413395480050402E-2</v>
      </c>
      <c r="H44" s="91">
        <v>2.789511083533746E-2</v>
      </c>
      <c r="I44" s="91">
        <v>3.1308416195642987E-2</v>
      </c>
      <c r="J44" s="91">
        <v>3.4395002570999693E-2</v>
      </c>
      <c r="K44" s="91">
        <v>3.7229760072274708E-2</v>
      </c>
      <c r="L44" s="91">
        <v>3.9920393960134318E-2</v>
      </c>
      <c r="M44" s="91">
        <v>4.2483682313646992E-2</v>
      </c>
      <c r="N44" s="91">
        <v>4.491639102012427E-2</v>
      </c>
      <c r="O44" s="92">
        <v>4.7247006015464492E-2</v>
      </c>
    </row>
    <row r="45" spans="2:15" x14ac:dyDescent="0.3">
      <c r="B45" s="390"/>
      <c r="C45" s="73" t="s">
        <v>97</v>
      </c>
      <c r="D45" s="73" t="s">
        <v>82</v>
      </c>
      <c r="E45" s="81">
        <v>1.2494509000000001E-2</v>
      </c>
      <c r="F45" s="81">
        <v>3.2814935542785133E-2</v>
      </c>
      <c r="G45" s="81">
        <v>5.665232182751756E-2</v>
      </c>
      <c r="H45" s="81">
        <v>8.6884494076416283E-2</v>
      </c>
      <c r="I45" s="81">
        <v>0.12245763932712921</v>
      </c>
      <c r="J45" s="81">
        <v>0.16250005256936489</v>
      </c>
      <c r="K45" s="81">
        <v>0.20641210911740071</v>
      </c>
      <c r="L45" s="81">
        <v>0.25255716237182257</v>
      </c>
      <c r="M45" s="81">
        <v>0.30069801243145838</v>
      </c>
      <c r="N45" s="81">
        <v>0.35056049265661487</v>
      </c>
      <c r="O45" s="82">
        <v>0.40197269533683511</v>
      </c>
    </row>
    <row r="46" spans="2:15" x14ac:dyDescent="0.3">
      <c r="B46" s="390"/>
      <c r="C46" s="69" t="s">
        <v>98</v>
      </c>
      <c r="D46" s="69" t="s">
        <v>82</v>
      </c>
      <c r="E46" s="83">
        <v>0</v>
      </c>
      <c r="F46" s="83">
        <v>0</v>
      </c>
      <c r="G46" s="83">
        <v>0</v>
      </c>
      <c r="H46" s="83">
        <v>0</v>
      </c>
      <c r="I46" s="83">
        <v>0</v>
      </c>
      <c r="J46" s="83">
        <v>0</v>
      </c>
      <c r="K46" s="83">
        <v>0</v>
      </c>
      <c r="L46" s="83">
        <v>0</v>
      </c>
      <c r="M46" s="83">
        <v>6.700963297050162E-7</v>
      </c>
      <c r="N46" s="83">
        <v>6.7050958699617673E-7</v>
      </c>
      <c r="O46" s="84">
        <v>2.246153421324894E-6</v>
      </c>
    </row>
    <row r="47" spans="2:15" ht="14.5" thickBot="1" x14ac:dyDescent="0.35">
      <c r="B47" s="390"/>
      <c r="C47" s="76" t="s">
        <v>99</v>
      </c>
      <c r="D47" s="76" t="s">
        <v>82</v>
      </c>
      <c r="E47" s="85">
        <v>0.98750549099999996</v>
      </c>
      <c r="F47" s="85">
        <v>0.96718506445721497</v>
      </c>
      <c r="G47" s="85">
        <v>0.94334767817248244</v>
      </c>
      <c r="H47" s="85">
        <v>0.9131155059235837</v>
      </c>
      <c r="I47" s="85">
        <v>0.87754236067287084</v>
      </c>
      <c r="J47" s="85">
        <v>0.83749994743063505</v>
      </c>
      <c r="K47" s="85">
        <v>0.79358789088259929</v>
      </c>
      <c r="L47" s="85">
        <v>0.74744283762817743</v>
      </c>
      <c r="M47" s="85">
        <v>0.69930131747221191</v>
      </c>
      <c r="N47" s="85">
        <v>0.64943883683379811</v>
      </c>
      <c r="O47" s="86">
        <v>0.59802505850974363</v>
      </c>
    </row>
    <row r="48" spans="2:15" x14ac:dyDescent="0.3">
      <c r="B48" s="390"/>
      <c r="C48" s="87" t="s">
        <v>100</v>
      </c>
      <c r="D48" s="87" t="s">
        <v>82</v>
      </c>
      <c r="E48" s="88">
        <v>3.4379665242296629E-3</v>
      </c>
      <c r="F48" s="88">
        <v>4.4977708652813107E-2</v>
      </c>
      <c r="G48" s="88">
        <v>8.3517718704168908E-2</v>
      </c>
      <c r="H48" s="88">
        <v>0.12603991046481719</v>
      </c>
      <c r="I48" s="88">
        <v>0.17041378459698309</v>
      </c>
      <c r="J48" s="88">
        <v>0.2118664259782973</v>
      </c>
      <c r="K48" s="88">
        <v>0.25385331064077649</v>
      </c>
      <c r="L48" s="88">
        <v>0.2960754008491055</v>
      </c>
      <c r="M48" s="88">
        <v>0.33844322888028971</v>
      </c>
      <c r="N48" s="88">
        <v>0.37910525212931512</v>
      </c>
      <c r="O48" s="89">
        <v>0.41694692530388128</v>
      </c>
    </row>
    <row r="49" spans="2:15" x14ac:dyDescent="0.3">
      <c r="B49" s="390"/>
      <c r="C49" s="69" t="s">
        <v>101</v>
      </c>
      <c r="D49" s="69" t="s">
        <v>82</v>
      </c>
      <c r="E49" s="83">
        <v>4.3056481417916084E-3</v>
      </c>
      <c r="F49" s="83">
        <v>4.1448354192300529E-3</v>
      </c>
      <c r="G49" s="83">
        <v>4.9313728565767261E-3</v>
      </c>
      <c r="H49" s="83">
        <v>6.2032735626355966E-3</v>
      </c>
      <c r="I49" s="83">
        <v>8.0655536224004728E-3</v>
      </c>
      <c r="J49" s="83">
        <v>1.052096154768409E-2</v>
      </c>
      <c r="K49" s="83">
        <v>1.357549218193038E-2</v>
      </c>
      <c r="L49" s="83">
        <v>1.7052626937078631E-2</v>
      </c>
      <c r="M49" s="83">
        <v>2.0950262668186798E-2</v>
      </c>
      <c r="N49" s="83">
        <v>2.5265790433567241E-2</v>
      </c>
      <c r="O49" s="84">
        <v>2.9994464798947369E-2</v>
      </c>
    </row>
    <row r="50" spans="2:15" ht="14.5" thickBot="1" x14ac:dyDescent="0.35">
      <c r="B50" s="390"/>
      <c r="C50" s="90" t="s">
        <v>102</v>
      </c>
      <c r="D50" s="90" t="s">
        <v>82</v>
      </c>
      <c r="E50" s="91">
        <v>0.99225638533397875</v>
      </c>
      <c r="F50" s="91">
        <v>0.95087745592795681</v>
      </c>
      <c r="G50" s="91">
        <v>0.91155090843925435</v>
      </c>
      <c r="H50" s="91">
        <v>0.86775681597254728</v>
      </c>
      <c r="I50" s="91">
        <v>0.82152066178061656</v>
      </c>
      <c r="J50" s="91">
        <v>0.77761261247401858</v>
      </c>
      <c r="K50" s="91">
        <v>0.73257119717729313</v>
      </c>
      <c r="L50" s="91">
        <v>0.6868719722138158</v>
      </c>
      <c r="M50" s="91">
        <v>0.64060650845152345</v>
      </c>
      <c r="N50" s="91">
        <v>0.59562895743711775</v>
      </c>
      <c r="O50" s="92">
        <v>0.55305860989717137</v>
      </c>
    </row>
    <row r="51" spans="2:15" x14ac:dyDescent="0.3">
      <c r="B51" s="390"/>
      <c r="C51" s="87" t="s">
        <v>103</v>
      </c>
      <c r="D51" s="87" t="s">
        <v>82</v>
      </c>
      <c r="E51" s="88">
        <v>7.5910409000000012E-2</v>
      </c>
      <c r="F51" s="88">
        <v>7.3663624966891827E-2</v>
      </c>
      <c r="G51" s="88">
        <v>7.0825055848931076E-2</v>
      </c>
      <c r="H51" s="88">
        <v>6.7061272002412076E-2</v>
      </c>
      <c r="I51" s="88">
        <v>6.3244244282391657E-2</v>
      </c>
      <c r="J51" s="88">
        <v>5.9458868417365057E-2</v>
      </c>
      <c r="K51" s="88">
        <v>5.5492008350873208E-2</v>
      </c>
      <c r="L51" s="88">
        <v>5.155623954832135E-2</v>
      </c>
      <c r="M51" s="88">
        <v>4.7370387411875763E-2</v>
      </c>
      <c r="N51" s="88">
        <v>4.3030780362265E-2</v>
      </c>
      <c r="O51" s="89">
        <v>3.8661937773220412E-2</v>
      </c>
    </row>
    <row r="52" spans="2:15" x14ac:dyDescent="0.3">
      <c r="B52" s="390"/>
      <c r="C52" s="69" t="s">
        <v>104</v>
      </c>
      <c r="D52" s="69" t="s">
        <v>82</v>
      </c>
      <c r="E52" s="83">
        <v>0.75915468699999999</v>
      </c>
      <c r="F52" s="83">
        <v>0.75693932961735133</v>
      </c>
      <c r="G52" s="83">
        <v>0.75472545806328639</v>
      </c>
      <c r="H52" s="83">
        <v>0.75118080849446023</v>
      </c>
      <c r="I52" s="83">
        <v>0.74716124476523893</v>
      </c>
      <c r="J52" s="83">
        <v>0.74335151594252302</v>
      </c>
      <c r="K52" s="83">
        <v>0.73815336834244027</v>
      </c>
      <c r="L52" s="83">
        <v>0.73376095510681105</v>
      </c>
      <c r="M52" s="83">
        <v>0.72796984873423165</v>
      </c>
      <c r="N52" s="83">
        <v>0.72197666933169147</v>
      </c>
      <c r="O52" s="84">
        <v>0.71579878366267857</v>
      </c>
    </row>
    <row r="53" spans="2:15" x14ac:dyDescent="0.3">
      <c r="B53" s="390"/>
      <c r="C53" s="69" t="s">
        <v>105</v>
      </c>
      <c r="D53" s="69" t="s">
        <v>82</v>
      </c>
      <c r="E53" s="83">
        <v>9.4406830000000001E-3</v>
      </c>
      <c r="F53" s="83">
        <v>1.7610425266713241E-2</v>
      </c>
      <c r="G53" s="83">
        <v>2.687001825716152E-2</v>
      </c>
      <c r="H53" s="83">
        <v>4.0459709489727977E-2</v>
      </c>
      <c r="I53" s="83">
        <v>5.4548143214892979E-2</v>
      </c>
      <c r="J53" s="83">
        <v>6.8626111848650556E-2</v>
      </c>
      <c r="K53" s="83">
        <v>8.3714041742698642E-2</v>
      </c>
      <c r="L53" s="83">
        <v>9.8224901403513365E-2</v>
      </c>
      <c r="M53" s="83">
        <v>0.11478610054655849</v>
      </c>
      <c r="N53" s="83">
        <v>0.1320359320836185</v>
      </c>
      <c r="O53" s="84">
        <v>0.14966923052672401</v>
      </c>
    </row>
    <row r="54" spans="2:15" x14ac:dyDescent="0.3">
      <c r="B54" s="390"/>
      <c r="C54" s="69" t="s">
        <v>106</v>
      </c>
      <c r="D54" s="69" t="s">
        <v>82</v>
      </c>
      <c r="E54" s="83">
        <v>0.15549422099999999</v>
      </c>
      <c r="F54" s="83">
        <v>0.15178662014904359</v>
      </c>
      <c r="G54" s="83">
        <v>0.14757946783062101</v>
      </c>
      <c r="H54" s="83">
        <v>0.14129821001339971</v>
      </c>
      <c r="I54" s="83">
        <v>0.13504636773747641</v>
      </c>
      <c r="J54" s="83">
        <v>0.12856350379146139</v>
      </c>
      <c r="K54" s="83">
        <v>0.1226405815639878</v>
      </c>
      <c r="L54" s="83">
        <v>0.1164579039413543</v>
      </c>
      <c r="M54" s="83">
        <v>0.109873663307334</v>
      </c>
      <c r="N54" s="83">
        <v>0.10295661822242511</v>
      </c>
      <c r="O54" s="84">
        <v>9.5870048037377073E-2</v>
      </c>
    </row>
    <row r="55" spans="2:15" x14ac:dyDescent="0.3">
      <c r="B55" s="390"/>
      <c r="C55" s="69" t="s">
        <v>107</v>
      </c>
      <c r="D55" s="69" t="s">
        <v>82</v>
      </c>
      <c r="E55" s="83">
        <v>3.1713659999999998E-2</v>
      </c>
      <c r="F55" s="83">
        <v>3.3295348948509343E-2</v>
      </c>
      <c r="G55" s="83">
        <v>3.4963552697754717E-2</v>
      </c>
      <c r="H55" s="83">
        <v>3.8218325037310888E-2</v>
      </c>
      <c r="I55" s="83">
        <v>4.1457006979457707E-2</v>
      </c>
      <c r="J55" s="83">
        <v>4.4331963406158033E-2</v>
      </c>
      <c r="K55" s="83">
        <v>4.8389243669726481E-2</v>
      </c>
      <c r="L55" s="83">
        <v>5.1743204802138121E-2</v>
      </c>
      <c r="M55" s="83">
        <v>5.6330292093095917E-2</v>
      </c>
      <c r="N55" s="83">
        <v>6.1120053906231597E-2</v>
      </c>
      <c r="O55" s="84">
        <v>6.5803744151929078E-2</v>
      </c>
    </row>
    <row r="56" spans="2:15" x14ac:dyDescent="0.3">
      <c r="B56" s="390"/>
      <c r="C56" s="69" t="s">
        <v>108</v>
      </c>
      <c r="D56" s="69" t="s">
        <v>82</v>
      </c>
      <c r="E56" s="83">
        <v>1.9185686E-2</v>
      </c>
      <c r="F56" s="83">
        <v>1.9185686E-2</v>
      </c>
      <c r="G56" s="83">
        <v>1.9185686E-2</v>
      </c>
      <c r="H56" s="83">
        <v>1.9185686E-2</v>
      </c>
      <c r="I56" s="83">
        <v>1.9185686E-2</v>
      </c>
      <c r="J56" s="83">
        <v>1.9185686E-2</v>
      </c>
      <c r="K56" s="83">
        <v>1.9172274529148051E-2</v>
      </c>
      <c r="L56" s="83">
        <v>1.9155362614499381E-2</v>
      </c>
      <c r="M56" s="83">
        <v>1.9137011258933471E-2</v>
      </c>
      <c r="N56" s="83">
        <v>1.9117971453629781E-2</v>
      </c>
      <c r="O56" s="84">
        <v>1.9099238187178461E-2</v>
      </c>
    </row>
    <row r="57" spans="2:15" ht="14.5" thickBot="1" x14ac:dyDescent="0.35">
      <c r="B57" s="390"/>
      <c r="C57" s="90" t="s">
        <v>109</v>
      </c>
      <c r="D57" s="90" t="s">
        <v>82</v>
      </c>
      <c r="E57" s="91">
        <v>0.94910065399999999</v>
      </c>
      <c r="F57" s="91">
        <v>0.9475189650514908</v>
      </c>
      <c r="G57" s="91">
        <v>0.94585076130224544</v>
      </c>
      <c r="H57" s="91">
        <v>0.94259598896268915</v>
      </c>
      <c r="I57" s="91">
        <v>0.93935730702054232</v>
      </c>
      <c r="J57" s="91">
        <v>0.93648235059384199</v>
      </c>
      <c r="K57" s="91">
        <v>0.93243848180112532</v>
      </c>
      <c r="L57" s="91">
        <v>0.92910143258336253</v>
      </c>
      <c r="M57" s="91">
        <v>0.92453269664797055</v>
      </c>
      <c r="N57" s="91">
        <v>0.91976197464013854</v>
      </c>
      <c r="O57" s="92">
        <v>0.91509701766089246</v>
      </c>
    </row>
    <row r="58" spans="2:15" x14ac:dyDescent="0.3">
      <c r="B58" s="390"/>
      <c r="C58" s="73" t="s">
        <v>110</v>
      </c>
      <c r="D58" s="73" t="s">
        <v>82</v>
      </c>
      <c r="E58" s="81">
        <v>0.111698464</v>
      </c>
      <c r="F58" s="81">
        <v>0.1048112684302684</v>
      </c>
      <c r="G58" s="81">
        <v>9.7810903197164289E-2</v>
      </c>
      <c r="H58" s="81">
        <v>9.0826114330731414E-2</v>
      </c>
      <c r="I58" s="81">
        <v>8.3808501783212572E-2</v>
      </c>
      <c r="J58" s="81">
        <v>7.6748277204728238E-2</v>
      </c>
      <c r="K58" s="81">
        <v>6.9647681537707562E-2</v>
      </c>
      <c r="L58" s="81">
        <v>6.2524869558636592E-2</v>
      </c>
      <c r="M58" s="81">
        <v>5.53685529431188E-2</v>
      </c>
      <c r="N58" s="81">
        <v>4.8184661130156972E-2</v>
      </c>
      <c r="O58" s="82">
        <v>4.097554473075643E-2</v>
      </c>
    </row>
    <row r="59" spans="2:15" x14ac:dyDescent="0.3">
      <c r="B59" s="390"/>
      <c r="C59" s="69" t="s">
        <v>111</v>
      </c>
      <c r="D59" s="69" t="s">
        <v>82</v>
      </c>
      <c r="E59" s="83">
        <v>4.7345210000000002E-3</v>
      </c>
      <c r="F59" s="83">
        <v>1.9990325960922511E-2</v>
      </c>
      <c r="G59" s="83">
        <v>3.5350938349985227E-2</v>
      </c>
      <c r="H59" s="83">
        <v>5.0707512561284758E-2</v>
      </c>
      <c r="I59" s="83">
        <v>6.6101214784690387E-2</v>
      </c>
      <c r="J59" s="83">
        <v>8.1540670881310645E-2</v>
      </c>
      <c r="K59" s="83">
        <v>9.7021836836781589E-2</v>
      </c>
      <c r="L59" s="83">
        <v>0.1125292428974341</v>
      </c>
      <c r="M59" s="83">
        <v>0.1280726711794751</v>
      </c>
      <c r="N59" s="83">
        <v>0.14364622790115081</v>
      </c>
      <c r="O59" s="84">
        <v>0.1592476085100433</v>
      </c>
    </row>
    <row r="60" spans="2:15" x14ac:dyDescent="0.3">
      <c r="B60" s="390"/>
      <c r="C60" s="69" t="s">
        <v>112</v>
      </c>
      <c r="D60" s="69" t="s">
        <v>82</v>
      </c>
      <c r="E60" s="83">
        <v>0.756814612</v>
      </c>
      <c r="F60" s="83">
        <v>0.756814612</v>
      </c>
      <c r="G60" s="83">
        <v>0.75681461200000011</v>
      </c>
      <c r="H60" s="83">
        <v>0.756814612</v>
      </c>
      <c r="I60" s="83">
        <v>0.756814612</v>
      </c>
      <c r="J60" s="83">
        <v>0.756814612</v>
      </c>
      <c r="K60" s="83">
        <v>0.756814612</v>
      </c>
      <c r="L60" s="83">
        <v>0.756814612</v>
      </c>
      <c r="M60" s="83">
        <v>0.756814612</v>
      </c>
      <c r="N60" s="83">
        <v>0.756814612</v>
      </c>
      <c r="O60" s="84">
        <v>0.756814612</v>
      </c>
    </row>
    <row r="61" spans="2:15" x14ac:dyDescent="0.3">
      <c r="B61" s="393"/>
      <c r="C61" s="76" t="s">
        <v>113</v>
      </c>
      <c r="D61" s="76" t="s">
        <v>82</v>
      </c>
      <c r="E61" s="85">
        <v>0.12675240300000001</v>
      </c>
      <c r="F61" s="85">
        <v>0.1183837936088091</v>
      </c>
      <c r="G61" s="85">
        <v>0.11002354645285051</v>
      </c>
      <c r="H61" s="85">
        <v>0.1016517611079838</v>
      </c>
      <c r="I61" s="85">
        <v>9.3275671432097043E-2</v>
      </c>
      <c r="J61" s="85">
        <v>8.4896439913961147E-2</v>
      </c>
      <c r="K61" s="85">
        <v>7.6515869625510879E-2</v>
      </c>
      <c r="L61" s="85">
        <v>6.8131275543929337E-2</v>
      </c>
      <c r="M61" s="85">
        <v>5.9744163877406102E-2</v>
      </c>
      <c r="N61" s="85">
        <v>5.1354498968692222E-2</v>
      </c>
      <c r="O61" s="86">
        <v>4.2962234759200343E-2</v>
      </c>
    </row>
    <row r="62" spans="2:15" x14ac:dyDescent="0.3">
      <c r="B62" s="389" t="s">
        <v>114</v>
      </c>
      <c r="C62" s="57" t="s">
        <v>81</v>
      </c>
      <c r="D62" s="57" t="s">
        <v>82</v>
      </c>
      <c r="E62" s="93">
        <v>6.1507027055509193E-2</v>
      </c>
      <c r="F62" s="93">
        <v>5.8095928151165453E-2</v>
      </c>
      <c r="G62" s="93">
        <v>5.3854137844637218E-2</v>
      </c>
      <c r="H62" s="93">
        <v>5.0463050524530977E-2</v>
      </c>
      <c r="I62" s="93">
        <v>4.7151802559844497E-2</v>
      </c>
      <c r="J62" s="93">
        <v>4.4261012898011057E-2</v>
      </c>
      <c r="K62" s="93">
        <v>4.1623237265694092E-2</v>
      </c>
      <c r="L62" s="93">
        <v>3.8801539566712742E-2</v>
      </c>
      <c r="M62" s="93">
        <v>3.6351832696398773E-2</v>
      </c>
      <c r="N62" s="93">
        <v>3.4002727939253553E-2</v>
      </c>
      <c r="O62" s="94">
        <v>2.8927042586689291E-2</v>
      </c>
    </row>
    <row r="63" spans="2:15" x14ac:dyDescent="0.3">
      <c r="B63" s="390"/>
      <c r="C63" s="69" t="s">
        <v>83</v>
      </c>
      <c r="D63" s="69" t="s">
        <v>82</v>
      </c>
      <c r="E63" s="83">
        <v>0.74596176463871122</v>
      </c>
      <c r="F63" s="83">
        <v>0.74565658887397701</v>
      </c>
      <c r="G63" s="83">
        <v>0.72706311870360252</v>
      </c>
      <c r="H63" s="83">
        <v>0.72644291761731772</v>
      </c>
      <c r="I63" s="83">
        <v>0.72722675806895631</v>
      </c>
      <c r="J63" s="83">
        <v>0.72451897984300673</v>
      </c>
      <c r="K63" s="83">
        <v>0.72758073118536259</v>
      </c>
      <c r="L63" s="83">
        <v>0.7213340734926057</v>
      </c>
      <c r="M63" s="83">
        <v>0.72014777558175791</v>
      </c>
      <c r="N63" s="83">
        <v>0.71668499122546181</v>
      </c>
      <c r="O63" s="84">
        <v>0.7129356286831966</v>
      </c>
    </row>
    <row r="64" spans="2:15" x14ac:dyDescent="0.3">
      <c r="B64" s="390"/>
      <c r="C64" s="69" t="s">
        <v>84</v>
      </c>
      <c r="D64" s="69" t="s">
        <v>82</v>
      </c>
      <c r="E64" s="83">
        <v>8.5242675616685831E-2</v>
      </c>
      <c r="F64" s="83">
        <v>8.4950359745430887E-2</v>
      </c>
      <c r="G64" s="83">
        <v>0.1231372593873848</v>
      </c>
      <c r="H64" s="83">
        <v>0.12853999194103019</v>
      </c>
      <c r="I64" s="83">
        <v>0.12990107593519021</v>
      </c>
      <c r="J64" s="83">
        <v>0.13841393026174631</v>
      </c>
      <c r="K64" s="83">
        <v>0.1351189927000303</v>
      </c>
      <c r="L64" s="83">
        <v>0.14991861914752619</v>
      </c>
      <c r="M64" s="83">
        <v>0.15550694525885131</v>
      </c>
      <c r="N64" s="83">
        <v>0.16169793196439891</v>
      </c>
      <c r="O64" s="84">
        <v>0.1785323067748377</v>
      </c>
    </row>
    <row r="65" spans="2:15" x14ac:dyDescent="0.3">
      <c r="B65" s="390"/>
      <c r="C65" s="69" t="s">
        <v>85</v>
      </c>
      <c r="D65" s="69" t="s">
        <v>82</v>
      </c>
      <c r="E65" s="83">
        <v>0.10728853268909359</v>
      </c>
      <c r="F65" s="83">
        <v>0.1112971232294266</v>
      </c>
      <c r="G65" s="83">
        <v>9.5945484064375433E-2</v>
      </c>
      <c r="H65" s="83">
        <v>9.4554039917120997E-2</v>
      </c>
      <c r="I65" s="83">
        <v>9.5720363436009065E-2</v>
      </c>
      <c r="J65" s="83">
        <v>9.2806076997235948E-2</v>
      </c>
      <c r="K65" s="83">
        <v>9.5677038848913029E-2</v>
      </c>
      <c r="L65" s="83">
        <v>8.9945767793155385E-2</v>
      </c>
      <c r="M65" s="83">
        <v>8.7993446462991953E-2</v>
      </c>
      <c r="N65" s="83">
        <v>8.7614348870885664E-2</v>
      </c>
      <c r="O65" s="84">
        <v>7.9605021955276301E-2</v>
      </c>
    </row>
    <row r="66" spans="2:15" x14ac:dyDescent="0.3">
      <c r="B66" s="390"/>
      <c r="C66" s="69" t="s">
        <v>86</v>
      </c>
      <c r="D66" s="69" t="s">
        <v>82</v>
      </c>
      <c r="E66" s="83">
        <v>4.3361805431985298E-2</v>
      </c>
      <c r="F66" s="83">
        <v>4.383571103170137E-2</v>
      </c>
      <c r="G66" s="83">
        <v>7.8914448162795581E-2</v>
      </c>
      <c r="H66" s="83">
        <v>8.0655112496098663E-2</v>
      </c>
      <c r="I66" s="83">
        <v>7.8192568369409451E-2</v>
      </c>
      <c r="J66" s="83">
        <v>8.3678481753368714E-2</v>
      </c>
      <c r="K66" s="83">
        <v>7.6480132901038334E-2</v>
      </c>
      <c r="L66" s="83">
        <v>8.726032158925931E-2</v>
      </c>
      <c r="M66" s="83">
        <v>8.8865120173288237E-2</v>
      </c>
      <c r="N66" s="83">
        <v>9.0783248854690718E-2</v>
      </c>
      <c r="O66" s="84">
        <v>0.102761884981764</v>
      </c>
    </row>
    <row r="67" spans="2:15" x14ac:dyDescent="0.3">
      <c r="B67" s="390"/>
      <c r="C67" s="69" t="s">
        <v>87</v>
      </c>
      <c r="D67" s="69" t="s">
        <v>82</v>
      </c>
      <c r="E67" s="83">
        <v>4.7789368047789327E-2</v>
      </c>
      <c r="F67" s="83">
        <v>4.7789368047789348E-2</v>
      </c>
      <c r="G67" s="83">
        <v>4.7789368047789403E-2</v>
      </c>
      <c r="H67" s="83">
        <v>4.7789368047789382E-2</v>
      </c>
      <c r="I67" s="83">
        <v>4.7789368047789361E-2</v>
      </c>
      <c r="J67" s="83">
        <v>4.7789368047789327E-2</v>
      </c>
      <c r="K67" s="83">
        <v>4.7789368047789403E-2</v>
      </c>
      <c r="L67" s="83">
        <v>4.7789368047789368E-2</v>
      </c>
      <c r="M67" s="83">
        <v>4.7789368047789389E-2</v>
      </c>
      <c r="N67" s="83">
        <v>4.7789368047789299E-2</v>
      </c>
      <c r="O67" s="84">
        <v>4.7789368047789327E-2</v>
      </c>
    </row>
    <row r="68" spans="2:15" ht="14.5" thickBot="1" x14ac:dyDescent="0.35">
      <c r="B68" s="390"/>
      <c r="C68" s="76" t="s">
        <v>88</v>
      </c>
      <c r="D68" s="76" t="s">
        <v>82</v>
      </c>
      <c r="E68" s="85">
        <v>0.90884882652022525</v>
      </c>
      <c r="F68" s="85">
        <v>0.9083749209205092</v>
      </c>
      <c r="G68" s="85">
        <v>0.87329618378941487</v>
      </c>
      <c r="H68" s="85">
        <v>0.87155551945611198</v>
      </c>
      <c r="I68" s="85">
        <v>0.87401806358280121</v>
      </c>
      <c r="J68" s="85">
        <v>0.868532150198842</v>
      </c>
      <c r="K68" s="85">
        <v>0.87573049905117228</v>
      </c>
      <c r="L68" s="85">
        <v>0.86495031036295134</v>
      </c>
      <c r="M68" s="85">
        <v>0.86334551177892227</v>
      </c>
      <c r="N68" s="85">
        <v>0.86142738309751987</v>
      </c>
      <c r="O68" s="86">
        <v>0.84944874697044659</v>
      </c>
    </row>
    <row r="69" spans="2:15" x14ac:dyDescent="0.3">
      <c r="B69" s="390"/>
      <c r="C69" s="87" t="s">
        <v>89</v>
      </c>
      <c r="D69" s="87" t="s">
        <v>82</v>
      </c>
      <c r="E69" s="88">
        <v>2.812975239630536E-3</v>
      </c>
      <c r="F69" s="88">
        <v>2.565480931611238E-3</v>
      </c>
      <c r="G69" s="88">
        <v>2.35386907652624E-3</v>
      </c>
      <c r="H69" s="88">
        <v>2.1393136106194798E-3</v>
      </c>
      <c r="I69" s="88">
        <v>1.933292492260922E-3</v>
      </c>
      <c r="J69" s="88">
        <v>1.7660165889724639E-3</v>
      </c>
      <c r="K69" s="88">
        <v>1.6132596061059221E-3</v>
      </c>
      <c r="L69" s="88">
        <v>1.4665341832925669E-3</v>
      </c>
      <c r="M69" s="88">
        <v>1.3400918774878481E-3</v>
      </c>
      <c r="N69" s="88">
        <v>1.2260106980336309E-3</v>
      </c>
      <c r="O69" s="89">
        <v>1.1170520335151959E-3</v>
      </c>
    </row>
    <row r="70" spans="2:15" x14ac:dyDescent="0.3">
      <c r="B70" s="390"/>
      <c r="C70" s="69" t="s">
        <v>90</v>
      </c>
      <c r="D70" s="69" t="s">
        <v>82</v>
      </c>
      <c r="E70" s="83">
        <v>0.36953520661360573</v>
      </c>
      <c r="F70" s="83">
        <v>0.36844507595343973</v>
      </c>
      <c r="G70" s="83">
        <v>0.3687559301318587</v>
      </c>
      <c r="H70" s="83">
        <v>0.36933296503393498</v>
      </c>
      <c r="I70" s="83">
        <v>0.36980042621341808</v>
      </c>
      <c r="J70" s="83">
        <v>0.37007652867092972</v>
      </c>
      <c r="K70" s="83">
        <v>0.37053820956773142</v>
      </c>
      <c r="L70" s="83">
        <v>0.37088723671717738</v>
      </c>
      <c r="M70" s="83">
        <v>0.37118331880561772</v>
      </c>
      <c r="N70" s="83">
        <v>0.37145233008978712</v>
      </c>
      <c r="O70" s="84">
        <v>0.37170072700649748</v>
      </c>
    </row>
    <row r="71" spans="2:15" x14ac:dyDescent="0.3">
      <c r="B71" s="390"/>
      <c r="C71" s="69" t="s">
        <v>91</v>
      </c>
      <c r="D71" s="69" t="s">
        <v>82</v>
      </c>
      <c r="E71" s="83">
        <v>0.62621506400000071</v>
      </c>
      <c r="F71" s="83">
        <v>0.62621506399999916</v>
      </c>
      <c r="G71" s="83">
        <v>0.62621506400000049</v>
      </c>
      <c r="H71" s="83">
        <v>0.6262150639999996</v>
      </c>
      <c r="I71" s="83">
        <v>0.62621506399999949</v>
      </c>
      <c r="J71" s="83">
        <v>0.62621506400000015</v>
      </c>
      <c r="K71" s="83">
        <v>0.62621506400000027</v>
      </c>
      <c r="L71" s="83">
        <v>0.62621506399999993</v>
      </c>
      <c r="M71" s="83">
        <v>0.62621506400000015</v>
      </c>
      <c r="N71" s="83">
        <v>0.62621506400000015</v>
      </c>
      <c r="O71" s="84">
        <v>0.62621506399999893</v>
      </c>
    </row>
    <row r="72" spans="2:15" ht="14.5" thickBot="1" x14ac:dyDescent="0.35">
      <c r="B72" s="390"/>
      <c r="C72" s="90" t="s">
        <v>92</v>
      </c>
      <c r="D72" s="90" t="s">
        <v>82</v>
      </c>
      <c r="E72" s="91">
        <v>1.4367541467630741E-3</v>
      </c>
      <c r="F72" s="91">
        <v>2.7743791149498591E-3</v>
      </c>
      <c r="G72" s="91">
        <v>2.6751367916145619E-3</v>
      </c>
      <c r="H72" s="91">
        <v>2.3126573554459371E-3</v>
      </c>
      <c r="I72" s="91">
        <v>2.051217294321595E-3</v>
      </c>
      <c r="J72" s="91">
        <v>1.9423907400975969E-3</v>
      </c>
      <c r="K72" s="91">
        <v>1.6334668261624311E-3</v>
      </c>
      <c r="L72" s="91">
        <v>1.431165099530049E-3</v>
      </c>
      <c r="M72" s="91">
        <v>1.2615253168942609E-3</v>
      </c>
      <c r="N72" s="91">
        <v>1.106595212179026E-3</v>
      </c>
      <c r="O72" s="92">
        <v>9.6715695998848654E-4</v>
      </c>
    </row>
    <row r="73" spans="2:15" x14ac:dyDescent="0.3">
      <c r="B73" s="390"/>
      <c r="C73" s="73" t="s">
        <v>93</v>
      </c>
      <c r="D73" s="73" t="s">
        <v>82</v>
      </c>
      <c r="E73" s="81">
        <v>0.53114341932813369</v>
      </c>
      <c r="F73" s="81">
        <v>0.58837996999947928</v>
      </c>
      <c r="G73" s="81">
        <v>0.64713942185040729</v>
      </c>
      <c r="H73" s="81">
        <v>0.69360628989469753</v>
      </c>
      <c r="I73" s="81">
        <v>0.73312299246266177</v>
      </c>
      <c r="J73" s="81">
        <v>0.7662107399989837</v>
      </c>
      <c r="K73" s="81">
        <v>0.78366389100879708</v>
      </c>
      <c r="L73" s="81">
        <v>0.80017139020048766</v>
      </c>
      <c r="M73" s="81">
        <v>0.81504294156075796</v>
      </c>
      <c r="N73" s="81">
        <v>0.82861526236151284</v>
      </c>
      <c r="O73" s="82">
        <v>0.84055967844879143</v>
      </c>
    </row>
    <row r="74" spans="2:15" x14ac:dyDescent="0.3">
      <c r="B74" s="390"/>
      <c r="C74" s="69" t="s">
        <v>94</v>
      </c>
      <c r="D74" s="69" t="s">
        <v>82</v>
      </c>
      <c r="E74" s="83">
        <v>2.31942568886995E-4</v>
      </c>
      <c r="F74" s="83">
        <v>1.4283101990173421E-4</v>
      </c>
      <c r="G74" s="83">
        <v>1.129421012662471E-4</v>
      </c>
      <c r="H74" s="83">
        <v>9.244754675939437E-5</v>
      </c>
      <c r="I74" s="83">
        <v>7.7692364315393812E-5</v>
      </c>
      <c r="J74" s="83">
        <v>6.9129744060200424E-5</v>
      </c>
      <c r="K74" s="83">
        <v>6.1066836280872542E-5</v>
      </c>
      <c r="L74" s="83">
        <v>5.5608050739937879E-5</v>
      </c>
      <c r="M74" s="83">
        <v>5.0323516003002153E-5</v>
      </c>
      <c r="N74" s="83">
        <v>4.6131053342305971E-5</v>
      </c>
      <c r="O74" s="84">
        <v>4.2025202552283402E-5</v>
      </c>
    </row>
    <row r="75" spans="2:15" x14ac:dyDescent="0.3">
      <c r="B75" s="390"/>
      <c r="C75" s="69" t="s">
        <v>95</v>
      </c>
      <c r="D75" s="69" t="s">
        <v>82</v>
      </c>
      <c r="E75" s="83">
        <v>0.36328664854351911</v>
      </c>
      <c r="F75" s="83">
        <v>0.32967690279020417</v>
      </c>
      <c r="G75" s="83">
        <v>0.27835447623494952</v>
      </c>
      <c r="H75" s="83">
        <v>0.23747371246283619</v>
      </c>
      <c r="I75" s="83">
        <v>0.2031992682471222</v>
      </c>
      <c r="J75" s="83">
        <v>0.1741493437097644</v>
      </c>
      <c r="K75" s="83">
        <v>0.15901022900554199</v>
      </c>
      <c r="L75" s="83">
        <v>0.14454042677002121</v>
      </c>
      <c r="M75" s="83">
        <v>0.13176873251958179</v>
      </c>
      <c r="N75" s="83">
        <v>0.11983410242853421</v>
      </c>
      <c r="O75" s="84">
        <v>0.1091997241992413</v>
      </c>
    </row>
    <row r="76" spans="2:15" ht="14.5" thickBot="1" x14ac:dyDescent="0.35">
      <c r="B76" s="390"/>
      <c r="C76" s="76" t="s">
        <v>96</v>
      </c>
      <c r="D76" s="76" t="s">
        <v>82</v>
      </c>
      <c r="E76" s="85">
        <v>0.1053379696587384</v>
      </c>
      <c r="F76" s="85">
        <v>8.180027734833073E-2</v>
      </c>
      <c r="G76" s="85">
        <v>7.4393141543120642E-2</v>
      </c>
      <c r="H76" s="85">
        <v>6.8827530750673618E-2</v>
      </c>
      <c r="I76" s="85">
        <v>6.3600026991492711E-2</v>
      </c>
      <c r="J76" s="85">
        <v>5.9570765006185543E-2</v>
      </c>
      <c r="K76" s="85">
        <v>5.7264787191539109E-2</v>
      </c>
      <c r="L76" s="85">
        <v>5.5227258641988138E-2</v>
      </c>
      <c r="M76" s="85">
        <v>5.3137984289421729E-2</v>
      </c>
      <c r="N76" s="85">
        <v>5.1504484911228943E-2</v>
      </c>
      <c r="O76" s="86">
        <v>4.9883317955460048E-2</v>
      </c>
    </row>
    <row r="77" spans="2:15" x14ac:dyDescent="0.3">
      <c r="B77" s="390"/>
      <c r="C77" s="87" t="s">
        <v>97</v>
      </c>
      <c r="D77" s="87" t="s">
        <v>82</v>
      </c>
      <c r="E77" s="88">
        <v>0.33762133368456132</v>
      </c>
      <c r="F77" s="88">
        <v>0.39389268955571949</v>
      </c>
      <c r="G77" s="88">
        <v>0.49620926498237972</v>
      </c>
      <c r="H77" s="88">
        <v>0.58166483301140626</v>
      </c>
      <c r="I77" s="88">
        <v>0.65317312087577206</v>
      </c>
      <c r="J77" s="88">
        <v>0.71508741376857243</v>
      </c>
      <c r="K77" s="88">
        <v>0.75081536107074986</v>
      </c>
      <c r="L77" s="88">
        <v>0.78274810995417299</v>
      </c>
      <c r="M77" s="88">
        <v>0.81029419260250424</v>
      </c>
      <c r="N77" s="88">
        <v>0.83508975188352264</v>
      </c>
      <c r="O77" s="89">
        <v>0.85554264174112171</v>
      </c>
    </row>
    <row r="78" spans="2:15" x14ac:dyDescent="0.3">
      <c r="B78" s="390"/>
      <c r="C78" s="69" t="s">
        <v>98</v>
      </c>
      <c r="D78" s="69" t="s">
        <v>82</v>
      </c>
      <c r="E78" s="83">
        <v>0</v>
      </c>
      <c r="F78" s="83">
        <v>0</v>
      </c>
      <c r="G78" s="83">
        <v>0</v>
      </c>
      <c r="H78" s="83">
        <v>0</v>
      </c>
      <c r="I78" s="83">
        <v>0</v>
      </c>
      <c r="J78" s="83">
        <v>0</v>
      </c>
      <c r="K78" s="83">
        <v>0</v>
      </c>
      <c r="L78" s="83">
        <v>1.0721541275280261E-5</v>
      </c>
      <c r="M78" s="83">
        <v>6.6121166585685207E-9</v>
      </c>
      <c r="N78" s="83">
        <v>2.5210301349259441E-5</v>
      </c>
      <c r="O78" s="84">
        <v>8.5579766738517722E-4</v>
      </c>
    </row>
    <row r="79" spans="2:15" ht="14.5" thickBot="1" x14ac:dyDescent="0.35">
      <c r="B79" s="390"/>
      <c r="C79" s="90" t="s">
        <v>99</v>
      </c>
      <c r="D79" s="90" t="s">
        <v>82</v>
      </c>
      <c r="E79" s="91">
        <v>0.66237866631543874</v>
      </c>
      <c r="F79" s="91">
        <v>0.60610731044428057</v>
      </c>
      <c r="G79" s="91">
        <v>0.50379073501762028</v>
      </c>
      <c r="H79" s="91">
        <v>0.41833516698859369</v>
      </c>
      <c r="I79" s="91">
        <v>0.34682687912422788</v>
      </c>
      <c r="J79" s="91">
        <v>0.28491258623142751</v>
      </c>
      <c r="K79" s="91">
        <v>0.24918463892925011</v>
      </c>
      <c r="L79" s="91">
        <v>0.2172411685045518</v>
      </c>
      <c r="M79" s="91">
        <v>0.1897058007853791</v>
      </c>
      <c r="N79" s="91">
        <v>0.1648850378151282</v>
      </c>
      <c r="O79" s="92">
        <v>0.1436015605914932</v>
      </c>
    </row>
    <row r="80" spans="2:15" x14ac:dyDescent="0.3">
      <c r="B80" s="390"/>
      <c r="C80" s="73" t="s">
        <v>100</v>
      </c>
      <c r="D80" s="73" t="s">
        <v>82</v>
      </c>
      <c r="E80" s="81">
        <v>0.75927245072015059</v>
      </c>
      <c r="F80" s="81">
        <v>0.70464148982548969</v>
      </c>
      <c r="G80" s="81">
        <v>0.77707097863207553</v>
      </c>
      <c r="H80" s="81">
        <v>0.81074384303451141</v>
      </c>
      <c r="I80" s="81">
        <v>0.75749645495695284</v>
      </c>
      <c r="J80" s="81">
        <v>0.7671024882272468</v>
      </c>
      <c r="K80" s="81">
        <v>0.77123120130335088</v>
      </c>
      <c r="L80" s="81">
        <v>0.7736993046184284</v>
      </c>
      <c r="M80" s="81">
        <v>0.74237582089727827</v>
      </c>
      <c r="N80" s="81">
        <v>0.69065238960423747</v>
      </c>
      <c r="O80" s="82">
        <v>0.69290549822675329</v>
      </c>
    </row>
    <row r="81" spans="2:15" x14ac:dyDescent="0.3">
      <c r="B81" s="390"/>
      <c r="C81" s="69" t="s">
        <v>101</v>
      </c>
      <c r="D81" s="69" t="s">
        <v>82</v>
      </c>
      <c r="E81" s="83">
        <v>1.4341405216995061E-3</v>
      </c>
      <c r="F81" s="83">
        <v>1.8680754929119789E-2</v>
      </c>
      <c r="G81" s="83">
        <v>2.7527133707241969E-2</v>
      </c>
      <c r="H81" s="83">
        <v>3.8292171617228997E-2</v>
      </c>
      <c r="I81" s="83">
        <v>4.9124238614443802E-2</v>
      </c>
      <c r="J81" s="83">
        <v>6.0086152814256173E-2</v>
      </c>
      <c r="K81" s="83">
        <v>6.7860413610661557E-2</v>
      </c>
      <c r="L81" s="83">
        <v>7.562383510321756E-2</v>
      </c>
      <c r="M81" s="83">
        <v>8.3380501210398555E-2</v>
      </c>
      <c r="N81" s="83">
        <v>9.1085826168579007E-2</v>
      </c>
      <c r="O81" s="84">
        <v>9.86782731576233E-2</v>
      </c>
    </row>
    <row r="82" spans="2:15" ht="14.5" thickBot="1" x14ac:dyDescent="0.35">
      <c r="B82" s="390"/>
      <c r="C82" s="76" t="s">
        <v>102</v>
      </c>
      <c r="D82" s="76" t="s">
        <v>82</v>
      </c>
      <c r="E82" s="85">
        <v>0.23929340875814989</v>
      </c>
      <c r="F82" s="85">
        <v>0.27667775524539062</v>
      </c>
      <c r="G82" s="85">
        <v>0.19540188766068251</v>
      </c>
      <c r="H82" s="85">
        <v>0.1509639853482595</v>
      </c>
      <c r="I82" s="85">
        <v>0.1933793064286034</v>
      </c>
      <c r="J82" s="85">
        <v>0.17281135895849711</v>
      </c>
      <c r="K82" s="85">
        <v>0.16090838508598759</v>
      </c>
      <c r="L82" s="85">
        <v>0.15067686027835411</v>
      </c>
      <c r="M82" s="85">
        <v>0.1742436778923232</v>
      </c>
      <c r="N82" s="85">
        <v>0.21826178422718351</v>
      </c>
      <c r="O82" s="86">
        <v>0.20841622861562331</v>
      </c>
    </row>
    <row r="83" spans="2:15" x14ac:dyDescent="0.3">
      <c r="B83" s="390"/>
      <c r="C83" s="87" t="s">
        <v>103</v>
      </c>
      <c r="D83" s="87" t="s">
        <v>82</v>
      </c>
      <c r="E83" s="88">
        <v>3.5468296404052732E-2</v>
      </c>
      <c r="F83" s="88">
        <v>2.4816164876706522E-2</v>
      </c>
      <c r="G83" s="88">
        <v>8.1622997626579936E-3</v>
      </c>
      <c r="H83" s="88">
        <v>7.2039100396324093E-3</v>
      </c>
      <c r="I83" s="88">
        <v>7.7736434295214126E-3</v>
      </c>
      <c r="J83" s="88">
        <v>4.5069278031466048E-3</v>
      </c>
      <c r="K83" s="88">
        <v>5.0665705540664518E-3</v>
      </c>
      <c r="L83" s="88">
        <v>5.6507054397942486E-4</v>
      </c>
      <c r="M83" s="88">
        <v>-2.2025178929936141E-3</v>
      </c>
      <c r="N83" s="88">
        <v>-2.7287576028026798E-3</v>
      </c>
      <c r="O83" s="89">
        <v>3.7558370702987752E-3</v>
      </c>
    </row>
    <row r="84" spans="2:15" x14ac:dyDescent="0.3">
      <c r="B84" s="390"/>
      <c r="C84" s="69" t="s">
        <v>104</v>
      </c>
      <c r="D84" s="69" t="s">
        <v>82</v>
      </c>
      <c r="E84" s="83">
        <v>0.71927825411232338</v>
      </c>
      <c r="F84" s="83">
        <v>0.71930499902683109</v>
      </c>
      <c r="G84" s="83">
        <v>0.69535099476112938</v>
      </c>
      <c r="H84" s="83">
        <v>0.68680253987401751</v>
      </c>
      <c r="I84" s="83">
        <v>0.69057956819111221</v>
      </c>
      <c r="J84" s="83">
        <v>0.66558803019851132</v>
      </c>
      <c r="K84" s="83">
        <v>0.68009124875867366</v>
      </c>
      <c r="L84" s="83">
        <v>0.65491477229357198</v>
      </c>
      <c r="M84" s="83">
        <v>0.65127745775427537</v>
      </c>
      <c r="N84" s="83">
        <v>0.64795274495776745</v>
      </c>
      <c r="O84" s="84">
        <v>0.65152223817580912</v>
      </c>
    </row>
    <row r="85" spans="2:15" x14ac:dyDescent="0.3">
      <c r="B85" s="390"/>
      <c r="C85" s="69" t="s">
        <v>105</v>
      </c>
      <c r="D85" s="69" t="s">
        <v>82</v>
      </c>
      <c r="E85" s="83">
        <v>0.1564960438008382</v>
      </c>
      <c r="F85" s="83">
        <v>0.17611335682806911</v>
      </c>
      <c r="G85" s="83">
        <v>0.25405512518619627</v>
      </c>
      <c r="H85" s="83">
        <v>0.26303249005297041</v>
      </c>
      <c r="I85" s="83">
        <v>0.26284411840763622</v>
      </c>
      <c r="J85" s="83">
        <v>0.28102342109286588</v>
      </c>
      <c r="K85" s="83">
        <v>0.27063615689466458</v>
      </c>
      <c r="L85" s="83">
        <v>0.30754226757481262</v>
      </c>
      <c r="M85" s="83">
        <v>0.31993765066707941</v>
      </c>
      <c r="N85" s="83">
        <v>0.32684005497589952</v>
      </c>
      <c r="O85" s="84">
        <v>0.32005526316207838</v>
      </c>
    </row>
    <row r="86" spans="2:15" x14ac:dyDescent="0.3">
      <c r="B86" s="390"/>
      <c r="C86" s="69" t="s">
        <v>106</v>
      </c>
      <c r="D86" s="69" t="s">
        <v>82</v>
      </c>
      <c r="E86" s="83">
        <v>8.8757405682785617E-2</v>
      </c>
      <c r="F86" s="83">
        <v>7.9765479268393211E-2</v>
      </c>
      <c r="G86" s="83">
        <v>4.2431580290016327E-2</v>
      </c>
      <c r="H86" s="83">
        <v>4.2961060033379767E-2</v>
      </c>
      <c r="I86" s="83">
        <v>3.8802669971730278E-2</v>
      </c>
      <c r="J86" s="83">
        <v>4.8881620905476132E-2</v>
      </c>
      <c r="K86" s="83">
        <v>4.4206023792595292E-2</v>
      </c>
      <c r="L86" s="83">
        <v>3.6977889587635919E-2</v>
      </c>
      <c r="M86" s="83">
        <v>3.0987409471638829E-2</v>
      </c>
      <c r="N86" s="83">
        <v>2.7935957669135831E-2</v>
      </c>
      <c r="O86" s="84">
        <v>2.4666661591813788E-2</v>
      </c>
    </row>
    <row r="87" spans="2:15" x14ac:dyDescent="0.3">
      <c r="B87" s="390"/>
      <c r="C87" s="69" t="s">
        <v>107</v>
      </c>
      <c r="D87" s="69" t="s">
        <v>82</v>
      </c>
      <c r="E87" s="83">
        <v>6.018406107316801E-2</v>
      </c>
      <c r="F87" s="83">
        <v>6.1741327486416912E-2</v>
      </c>
      <c r="G87" s="83">
        <v>9.0299562112011025E-2</v>
      </c>
      <c r="H87" s="83">
        <v>9.0009934958642943E-2</v>
      </c>
      <c r="I87" s="83">
        <v>8.3462875680605828E-2</v>
      </c>
      <c r="J87" s="83">
        <v>0.1047447047442322</v>
      </c>
      <c r="K87" s="83">
        <v>9.2084960383409367E-2</v>
      </c>
      <c r="L87" s="83">
        <v>0.1142812312372406</v>
      </c>
      <c r="M87" s="83">
        <v>0.1179293726364422</v>
      </c>
      <c r="N87" s="83">
        <v>0.1160200844225544</v>
      </c>
      <c r="O87" s="84">
        <v>8.0985951915608562E-2</v>
      </c>
    </row>
    <row r="88" spans="2:15" x14ac:dyDescent="0.3">
      <c r="B88" s="390"/>
      <c r="C88" s="69" t="s">
        <v>108</v>
      </c>
      <c r="D88" s="69" t="s">
        <v>82</v>
      </c>
      <c r="E88" s="83">
        <v>1.9185686E-2</v>
      </c>
      <c r="F88" s="83">
        <v>1.9185685999999969E-2</v>
      </c>
      <c r="G88" s="83">
        <v>1.9185686000000011E-2</v>
      </c>
      <c r="H88" s="83">
        <v>1.9185686000000011E-2</v>
      </c>
      <c r="I88" s="83">
        <v>1.9185686E-2</v>
      </c>
      <c r="J88" s="83">
        <v>1.8944279524665E-2</v>
      </c>
      <c r="K88" s="83">
        <v>1.8881271536323779E-2</v>
      </c>
      <c r="L88" s="83">
        <v>1.885536159981378E-2</v>
      </c>
      <c r="M88" s="83">
        <v>1.884296950453344E-2</v>
      </c>
      <c r="N88" s="83">
        <v>1.8848487203876291E-2</v>
      </c>
      <c r="O88" s="84">
        <v>1.8909827838375429E-2</v>
      </c>
    </row>
    <row r="89" spans="2:15" ht="14.5" thickBot="1" x14ac:dyDescent="0.35">
      <c r="B89" s="390"/>
      <c r="C89" s="90" t="s">
        <v>109</v>
      </c>
      <c r="D89" s="90" t="s">
        <v>82</v>
      </c>
      <c r="E89" s="91">
        <v>0.92063025292683187</v>
      </c>
      <c r="F89" s="91">
        <v>0.91907298651358305</v>
      </c>
      <c r="G89" s="91">
        <v>0.89051475188798901</v>
      </c>
      <c r="H89" s="91">
        <v>0.89080437904135701</v>
      </c>
      <c r="I89" s="91">
        <v>0.89735143831939435</v>
      </c>
      <c r="J89" s="91">
        <v>0.8763110157311027</v>
      </c>
      <c r="K89" s="91">
        <v>0.88903376808026691</v>
      </c>
      <c r="L89" s="91">
        <v>0.86686340716294552</v>
      </c>
      <c r="M89" s="91">
        <v>0.86322765785902422</v>
      </c>
      <c r="N89" s="91">
        <v>0.86513142837356938</v>
      </c>
      <c r="O89" s="92">
        <v>0.900104220246016</v>
      </c>
    </row>
    <row r="90" spans="2:15" x14ac:dyDescent="0.3">
      <c r="B90" s="390"/>
      <c r="C90" s="73" t="s">
        <v>110</v>
      </c>
      <c r="D90" s="73" t="s">
        <v>82</v>
      </c>
      <c r="E90" s="81">
        <v>8.3905304540260843E-3</v>
      </c>
      <c r="F90" s="81">
        <v>6.6929855034382748E-3</v>
      </c>
      <c r="G90" s="81">
        <v>6.9266310035068787E-3</v>
      </c>
      <c r="H90" s="81">
        <v>6.434275787217357E-3</v>
      </c>
      <c r="I90" s="81">
        <v>5.7950953227349864E-3</v>
      </c>
      <c r="J90" s="81">
        <v>5.1895289946898536E-3</v>
      </c>
      <c r="K90" s="81">
        <v>4.8562843139354469E-3</v>
      </c>
      <c r="L90" s="81">
        <v>4.3537147672331102E-3</v>
      </c>
      <c r="M90" s="81">
        <v>3.9400868055725798E-3</v>
      </c>
      <c r="N90" s="81">
        <v>3.5617180089918621E-3</v>
      </c>
      <c r="O90" s="82">
        <v>3.1756019282738108E-3</v>
      </c>
    </row>
    <row r="91" spans="2:15" x14ac:dyDescent="0.3">
      <c r="B91" s="390"/>
      <c r="C91" s="69" t="s">
        <v>111</v>
      </c>
      <c r="D91" s="69" t="s">
        <v>82</v>
      </c>
      <c r="E91" s="83">
        <v>0.2335715954138376</v>
      </c>
      <c r="F91" s="83">
        <v>0.2351437068359403</v>
      </c>
      <c r="G91" s="83">
        <v>0.23508313416949361</v>
      </c>
      <c r="H91" s="83">
        <v>0.23564005435108429</v>
      </c>
      <c r="I91" s="83">
        <v>0.2363263624493038</v>
      </c>
      <c r="J91" s="83">
        <v>0.2369520103320642</v>
      </c>
      <c r="K91" s="83">
        <v>0.2373456119097877</v>
      </c>
      <c r="L91" s="83">
        <v>0.23788594523061499</v>
      </c>
      <c r="M91" s="83">
        <v>0.23833787182513561</v>
      </c>
      <c r="N91" s="83">
        <v>0.23875523013338709</v>
      </c>
      <c r="O91" s="84">
        <v>0.23918240161426699</v>
      </c>
    </row>
    <row r="92" spans="2:15" x14ac:dyDescent="0.3">
      <c r="B92" s="390"/>
      <c r="C92" s="69" t="s">
        <v>112</v>
      </c>
      <c r="D92" s="69" t="s">
        <v>82</v>
      </c>
      <c r="E92" s="83">
        <v>0.75681461199999989</v>
      </c>
      <c r="F92" s="83">
        <v>0.75681461200000022</v>
      </c>
      <c r="G92" s="83">
        <v>0.75681461200000022</v>
      </c>
      <c r="H92" s="83">
        <v>0.75681461199999955</v>
      </c>
      <c r="I92" s="83">
        <v>0.75681461199999966</v>
      </c>
      <c r="J92" s="83">
        <v>0.756814612</v>
      </c>
      <c r="K92" s="83">
        <v>0.756814612</v>
      </c>
      <c r="L92" s="83">
        <v>0.75681461200000022</v>
      </c>
      <c r="M92" s="83">
        <v>0.75681461199999989</v>
      </c>
      <c r="N92" s="83">
        <v>0.75681461199999922</v>
      </c>
      <c r="O92" s="84">
        <v>0.75681461200000033</v>
      </c>
    </row>
    <row r="93" spans="2:15" x14ac:dyDescent="0.3">
      <c r="B93" s="391"/>
      <c r="C93" s="60" t="s">
        <v>113</v>
      </c>
      <c r="D93" s="60" t="s">
        <v>82</v>
      </c>
      <c r="E93" s="95">
        <v>1.223262132136332E-3</v>
      </c>
      <c r="F93" s="95">
        <v>1.3486956606210941E-3</v>
      </c>
      <c r="G93" s="95">
        <v>1.175622826999348E-3</v>
      </c>
      <c r="H93" s="95">
        <v>1.111057861698724E-3</v>
      </c>
      <c r="I93" s="95">
        <v>1.06393022796157E-3</v>
      </c>
      <c r="J93" s="95">
        <v>1.043848673246001E-3</v>
      </c>
      <c r="K93" s="95">
        <v>9.8349177627687911E-4</v>
      </c>
      <c r="L93" s="95">
        <v>9.4572800215148739E-4</v>
      </c>
      <c r="M93" s="95">
        <v>9.0742936929181345E-4</v>
      </c>
      <c r="N93" s="95">
        <v>8.6843985762183242E-4</v>
      </c>
      <c r="O93" s="96">
        <v>8.2738445745876609E-4</v>
      </c>
    </row>
    <row r="94" spans="2:15" x14ac:dyDescent="0.3">
      <c r="B94" s="392" t="s">
        <v>115</v>
      </c>
      <c r="C94" s="73" t="s">
        <v>81</v>
      </c>
      <c r="D94" s="73" t="s">
        <v>116</v>
      </c>
      <c r="E94" s="97">
        <v>609.38910038415963</v>
      </c>
      <c r="F94" s="97">
        <v>593.88821552343347</v>
      </c>
      <c r="G94" s="97">
        <v>577.12926675601398</v>
      </c>
      <c r="H94" s="97">
        <v>558.82038649434139</v>
      </c>
      <c r="I94" s="97">
        <v>539.22919349020822</v>
      </c>
      <c r="J94" s="97">
        <v>518.36795811043794</v>
      </c>
      <c r="K94" s="97">
        <v>496.3643254660243</v>
      </c>
      <c r="L94" s="97">
        <v>473.2911601267906</v>
      </c>
      <c r="M94" s="97">
        <v>449.07366641928633</v>
      </c>
      <c r="N94" s="97">
        <v>423.82603786790389</v>
      </c>
      <c r="O94" s="98">
        <v>397.57113188640272</v>
      </c>
    </row>
    <row r="95" spans="2:15" x14ac:dyDescent="0.3">
      <c r="B95" s="390"/>
      <c r="C95" s="69" t="s">
        <v>83</v>
      </c>
      <c r="D95" s="69" t="s">
        <v>116</v>
      </c>
      <c r="E95" s="99">
        <v>3994.8050768926978</v>
      </c>
      <c r="F95" s="99">
        <v>4006.8335050873552</v>
      </c>
      <c r="G95" s="99">
        <v>4018.830224052123</v>
      </c>
      <c r="H95" s="99">
        <v>4024.6840361435343</v>
      </c>
      <c r="I95" s="99">
        <v>4030.3516421745612</v>
      </c>
      <c r="J95" s="99">
        <v>4036.3033086159639</v>
      </c>
      <c r="K95" s="99">
        <v>4041.3618075408831</v>
      </c>
      <c r="L95" s="99">
        <v>4047.4741612545827</v>
      </c>
      <c r="M95" s="99">
        <v>4051.4814460339489</v>
      </c>
      <c r="N95" s="99">
        <v>4055.0892075732881</v>
      </c>
      <c r="O95" s="100">
        <v>4057.5108754989901</v>
      </c>
    </row>
    <row r="96" spans="2:15" x14ac:dyDescent="0.3">
      <c r="B96" s="390"/>
      <c r="C96" s="69" t="s">
        <v>84</v>
      </c>
      <c r="D96" s="69" t="s">
        <v>116</v>
      </c>
      <c r="E96" s="99">
        <v>57.233146637959223</v>
      </c>
      <c r="F96" s="99">
        <v>82.124794644627357</v>
      </c>
      <c r="G96" s="99">
        <v>107.1103650574457</v>
      </c>
      <c r="H96" s="99">
        <v>145.04702481553201</v>
      </c>
      <c r="I96" s="99">
        <v>185.08847374595661</v>
      </c>
      <c r="J96" s="99">
        <v>225.89764858912591</v>
      </c>
      <c r="K96" s="99">
        <v>269.9001703958341</v>
      </c>
      <c r="L96" s="99">
        <v>313.12583667927311</v>
      </c>
      <c r="M96" s="99">
        <v>361.72872563213838</v>
      </c>
      <c r="N96" s="99">
        <v>412.62096296194233</v>
      </c>
      <c r="O96" s="100">
        <v>466.03544599435844</v>
      </c>
    </row>
    <row r="97" spans="2:15" x14ac:dyDescent="0.3">
      <c r="B97" s="390"/>
      <c r="C97" s="69" t="s">
        <v>85</v>
      </c>
      <c r="D97" s="69" t="s">
        <v>116</v>
      </c>
      <c r="E97" s="99">
        <v>623.19303080342149</v>
      </c>
      <c r="F97" s="99">
        <v>622.05823141197891</v>
      </c>
      <c r="G97" s="99">
        <v>622.2453473920757</v>
      </c>
      <c r="H97" s="99">
        <v>617.30110053642989</v>
      </c>
      <c r="I97" s="99">
        <v>611.84829809116013</v>
      </c>
      <c r="J97" s="99">
        <v>606.74230095910139</v>
      </c>
      <c r="K97" s="99">
        <v>600.60790852329035</v>
      </c>
      <c r="L97" s="99">
        <v>595.3962818562768</v>
      </c>
      <c r="M97" s="99">
        <v>588.18791389705541</v>
      </c>
      <c r="N97" s="99">
        <v>580.25179302310892</v>
      </c>
      <c r="O97" s="100">
        <v>572.11959601517947</v>
      </c>
    </row>
    <row r="98" spans="2:15" x14ac:dyDescent="0.3">
      <c r="B98" s="390"/>
      <c r="C98" s="69" t="s">
        <v>86</v>
      </c>
      <c r="D98" s="69" t="s">
        <v>116</v>
      </c>
      <c r="E98" s="99">
        <v>137.5214906666418</v>
      </c>
      <c r="F98" s="99">
        <v>143.79815673711499</v>
      </c>
      <c r="G98" s="99">
        <v>150.2800711329559</v>
      </c>
      <c r="H98" s="99">
        <v>168.5315131205048</v>
      </c>
      <c r="I98" s="99">
        <v>187.50701652930022</v>
      </c>
      <c r="J98" s="99">
        <v>205.79941675095009</v>
      </c>
      <c r="K98" s="99">
        <v>226.08709984754088</v>
      </c>
      <c r="L98" s="99">
        <v>244.08886819836499</v>
      </c>
      <c r="M98" s="99">
        <v>265.90204858795511</v>
      </c>
      <c r="N98" s="99">
        <v>288.43314929128303</v>
      </c>
      <c r="O98" s="100">
        <v>311.79776261091547</v>
      </c>
    </row>
    <row r="99" spans="2:15" x14ac:dyDescent="0.3">
      <c r="B99" s="390"/>
      <c r="C99" s="69" t="s">
        <v>87</v>
      </c>
      <c r="D99" s="69" t="s">
        <v>116</v>
      </c>
      <c r="E99" s="99">
        <v>252.54866712446909</v>
      </c>
      <c r="F99" s="99">
        <v>253.51804539695289</v>
      </c>
      <c r="G99" s="99">
        <v>254.49344821896852</v>
      </c>
      <c r="H99" s="99">
        <v>255.4749149450989</v>
      </c>
      <c r="I99" s="99">
        <v>256.46248507984967</v>
      </c>
      <c r="J99" s="99">
        <v>257.456198502532</v>
      </c>
      <c r="K99" s="99">
        <v>258.45609524237921</v>
      </c>
      <c r="L99" s="99">
        <v>259.46221570342999</v>
      </c>
      <c r="M99" s="99">
        <v>260.47460058956761</v>
      </c>
      <c r="N99" s="99">
        <v>261.49329067963657</v>
      </c>
      <c r="O99" s="100">
        <v>262.5183271272868</v>
      </c>
    </row>
    <row r="100" spans="2:15" ht="14.5" thickBot="1" x14ac:dyDescent="0.35">
      <c r="B100" s="390"/>
      <c r="C100" s="76" t="s">
        <v>88</v>
      </c>
      <c r="D100" s="76" t="s">
        <v>116</v>
      </c>
      <c r="E100" s="101">
        <v>4894.5501969271281</v>
      </c>
      <c r="F100" s="101">
        <v>4907.588544533327</v>
      </c>
      <c r="G100" s="101">
        <v>4920.5416839057343</v>
      </c>
      <c r="H100" s="101">
        <v>4921.8461199242338</v>
      </c>
      <c r="I100" s="101">
        <v>4922.5481058927362</v>
      </c>
      <c r="J100" s="101">
        <v>4924.0556010211467</v>
      </c>
      <c r="K100" s="101">
        <v>4923.691016836111</v>
      </c>
      <c r="L100" s="101">
        <v>4925.7363560151289</v>
      </c>
      <c r="M100" s="101">
        <v>4924.0951028049058</v>
      </c>
      <c r="N100" s="101">
        <v>4921.8615614553246</v>
      </c>
      <c r="O100" s="102">
        <v>4918.920959656728</v>
      </c>
    </row>
    <row r="101" spans="2:15" x14ac:dyDescent="0.3">
      <c r="B101" s="390"/>
      <c r="C101" s="87" t="s">
        <v>89</v>
      </c>
      <c r="D101" s="87" t="s">
        <v>116</v>
      </c>
      <c r="E101" s="103">
        <v>1728.850355002324</v>
      </c>
      <c r="F101" s="103">
        <v>1627.9236498210071</v>
      </c>
      <c r="G101" s="103">
        <v>1526.1305491287669</v>
      </c>
      <c r="H101" s="103">
        <v>1423.4743146704832</v>
      </c>
      <c r="I101" s="103">
        <v>1319.9456719162899</v>
      </c>
      <c r="J101" s="103">
        <v>1215.5390071789259</v>
      </c>
      <c r="K101" s="103">
        <v>1110.25858321895</v>
      </c>
      <c r="L101" s="103">
        <v>1004.100806442175</v>
      </c>
      <c r="M101" s="103">
        <v>897.05927543123096</v>
      </c>
      <c r="N101" s="103">
        <v>789.13227475842848</v>
      </c>
      <c r="O101" s="104">
        <v>680.31547818155798</v>
      </c>
    </row>
    <row r="102" spans="2:15" x14ac:dyDescent="0.3">
      <c r="B102" s="390"/>
      <c r="C102" s="69" t="s">
        <v>90</v>
      </c>
      <c r="D102" s="69" t="s">
        <v>116</v>
      </c>
      <c r="E102" s="99">
        <v>16.257289052855498</v>
      </c>
      <c r="F102" s="99">
        <v>134.21450900111381</v>
      </c>
      <c r="G102" s="99">
        <v>252.72716117300052</v>
      </c>
      <c r="H102" s="99">
        <v>372.25394422998409</v>
      </c>
      <c r="I102" s="99">
        <v>492.8911882955386</v>
      </c>
      <c r="J102" s="99">
        <v>614.61386083936304</v>
      </c>
      <c r="K102" s="99">
        <v>737.36964366603945</v>
      </c>
      <c r="L102" s="99">
        <v>861.22947996434038</v>
      </c>
      <c r="M102" s="99">
        <v>986.16675269906921</v>
      </c>
      <c r="N102" s="99">
        <v>1112.1741797654058</v>
      </c>
      <c r="O102" s="100">
        <v>1239.2529189130498</v>
      </c>
    </row>
    <row r="103" spans="2:15" x14ac:dyDescent="0.3">
      <c r="B103" s="390"/>
      <c r="C103" s="69" t="s">
        <v>91</v>
      </c>
      <c r="D103" s="69" t="s">
        <v>116</v>
      </c>
      <c r="E103" s="99">
        <v>3211.8834751996296</v>
      </c>
      <c r="F103" s="99">
        <v>3224.2119112304431</v>
      </c>
      <c r="G103" s="99">
        <v>3236.6169668018742</v>
      </c>
      <c r="H103" s="99">
        <v>3249.0991418863118</v>
      </c>
      <c r="I103" s="99">
        <v>3261.6589394029379</v>
      </c>
      <c r="J103" s="99">
        <v>3274.2968671822509</v>
      </c>
      <c r="K103" s="99">
        <v>3287.0134330547517</v>
      </c>
      <c r="L103" s="99">
        <v>3299.8091517267871</v>
      </c>
      <c r="M103" s="99">
        <v>3312.684539869234</v>
      </c>
      <c r="N103" s="99">
        <v>3325.6401180820262</v>
      </c>
      <c r="O103" s="100">
        <v>3338.6764079473583</v>
      </c>
    </row>
    <row r="104" spans="2:15" ht="14.5" thickBot="1" x14ac:dyDescent="0.35">
      <c r="B104" s="390"/>
      <c r="C104" s="90" t="s">
        <v>92</v>
      </c>
      <c r="D104" s="90" t="s">
        <v>116</v>
      </c>
      <c r="E104" s="105">
        <v>172.05105785837171</v>
      </c>
      <c r="F104" s="105">
        <v>162.37933073113052</v>
      </c>
      <c r="G104" s="105">
        <v>153.06430074802219</v>
      </c>
      <c r="H104" s="105">
        <v>143.6443059339521</v>
      </c>
      <c r="I104" s="105">
        <v>134.03259088549422</v>
      </c>
      <c r="J104" s="105">
        <v>124.2601049419372</v>
      </c>
      <c r="K104" s="105">
        <v>114.3752066598645</v>
      </c>
      <c r="L104" s="105">
        <v>104.3108536705797</v>
      </c>
      <c r="M104" s="105">
        <v>94.100372825156768</v>
      </c>
      <c r="N104" s="105">
        <v>83.753072399846062</v>
      </c>
      <c r="O104" s="106">
        <v>73.272432217209825</v>
      </c>
    </row>
    <row r="105" spans="2:15" x14ac:dyDescent="0.3">
      <c r="B105" s="390"/>
      <c r="C105" s="73" t="s">
        <v>93</v>
      </c>
      <c r="D105" s="73" t="s">
        <v>117</v>
      </c>
      <c r="E105" s="97">
        <v>63.228511050663521</v>
      </c>
      <c r="F105" s="97">
        <v>198.5778811875966</v>
      </c>
      <c r="G105" s="97">
        <v>349.18457348222768</v>
      </c>
      <c r="H105" s="97">
        <v>515.47969585866758</v>
      </c>
      <c r="I105" s="97">
        <v>694.2660898313344</v>
      </c>
      <c r="J105" s="97">
        <v>883.74047649734086</v>
      </c>
      <c r="K105" s="97">
        <v>1082.2533412376661</v>
      </c>
      <c r="L105" s="97">
        <v>1285.7253045375701</v>
      </c>
      <c r="M105" s="97">
        <v>1493.9068520862099</v>
      </c>
      <c r="N105" s="97">
        <v>1706.377566934641</v>
      </c>
      <c r="O105" s="98">
        <v>1922.805320900369</v>
      </c>
    </row>
    <row r="106" spans="2:15" x14ac:dyDescent="0.3">
      <c r="B106" s="390"/>
      <c r="C106" s="69" t="s">
        <v>94</v>
      </c>
      <c r="D106" s="69" t="s">
        <v>117</v>
      </c>
      <c r="E106" s="99">
        <v>1.1991014745096829</v>
      </c>
      <c r="F106" s="99">
        <v>1.1860974376638869</v>
      </c>
      <c r="G106" s="99">
        <v>1.1495632109049261</v>
      </c>
      <c r="H106" s="99">
        <v>1.105076559930853</v>
      </c>
      <c r="I106" s="99">
        <v>1.0551040371413569</v>
      </c>
      <c r="J106" s="99">
        <v>1.0011484864029561</v>
      </c>
      <c r="K106" s="99">
        <v>0.94485473622426819</v>
      </c>
      <c r="L106" s="99">
        <v>0.8863562948940038</v>
      </c>
      <c r="M106" s="99">
        <v>0.82631800674845635</v>
      </c>
      <c r="N106" s="99">
        <v>0.76478066446449444</v>
      </c>
      <c r="O106" s="100">
        <v>0.70202860339593942</v>
      </c>
    </row>
    <row r="107" spans="2:15" x14ac:dyDescent="0.3">
      <c r="B107" s="390"/>
      <c r="C107" s="69" t="s">
        <v>95</v>
      </c>
      <c r="D107" s="69" t="s">
        <v>117</v>
      </c>
      <c r="E107" s="99">
        <v>4066.2396283202279</v>
      </c>
      <c r="F107" s="99">
        <v>3911.1860793394721</v>
      </c>
      <c r="G107" s="99">
        <v>3746.6102553256469</v>
      </c>
      <c r="H107" s="99">
        <v>3568.13939534672</v>
      </c>
      <c r="I107" s="99">
        <v>3378.5433613778887</v>
      </c>
      <c r="J107" s="99">
        <v>3179.555876788671</v>
      </c>
      <c r="K107" s="99">
        <v>2972.6071672609082</v>
      </c>
      <c r="L107" s="99">
        <v>2761.3662095117011</v>
      </c>
      <c r="M107" s="99">
        <v>2545.94662841732</v>
      </c>
      <c r="N107" s="99">
        <v>2326.7819999276571</v>
      </c>
      <c r="O107" s="100">
        <v>2104.0827932486091</v>
      </c>
    </row>
    <row r="108" spans="2:15" ht="14.5" thickBot="1" x14ac:dyDescent="0.35">
      <c r="B108" s="390"/>
      <c r="C108" s="76" t="s">
        <v>96</v>
      </c>
      <c r="D108" s="76" t="s">
        <v>117</v>
      </c>
      <c r="E108" s="101">
        <v>59.562637696762309</v>
      </c>
      <c r="F108" s="101">
        <v>83.511114472525392</v>
      </c>
      <c r="G108" s="101">
        <v>101.3207527489655</v>
      </c>
      <c r="H108" s="101">
        <v>117.213530324025</v>
      </c>
      <c r="I108" s="101">
        <v>131.66859537400259</v>
      </c>
      <c r="J108" s="101">
        <v>144.77093315233472</v>
      </c>
      <c r="K108" s="101">
        <v>156.8356269386457</v>
      </c>
      <c r="L108" s="101">
        <v>168.3161311272228</v>
      </c>
      <c r="M108" s="101">
        <v>179.27948201517552</v>
      </c>
      <c r="N108" s="101">
        <v>189.7105102959936</v>
      </c>
      <c r="O108" s="102">
        <v>199.72821396644662</v>
      </c>
    </row>
    <row r="109" spans="2:15" x14ac:dyDescent="0.3">
      <c r="B109" s="390"/>
      <c r="C109" s="87" t="s">
        <v>97</v>
      </c>
      <c r="D109" s="87" t="s">
        <v>117</v>
      </c>
      <c r="E109" s="103">
        <v>75.29135769697838</v>
      </c>
      <c r="F109" s="103">
        <v>197.4377068232549</v>
      </c>
      <c r="G109" s="103">
        <v>340.18448551008061</v>
      </c>
      <c r="H109" s="103">
        <v>520.51647665976839</v>
      </c>
      <c r="I109" s="103">
        <v>731.80046696858733</v>
      </c>
      <c r="J109" s="103">
        <v>968.61540060691721</v>
      </c>
      <c r="K109" s="103">
        <v>1227.363956042009</v>
      </c>
      <c r="L109" s="103">
        <v>1498.7617320108038</v>
      </c>
      <c r="M109" s="103">
        <v>1782.168283755934</v>
      </c>
      <c r="N109" s="103">
        <v>2077.2209806512851</v>
      </c>
      <c r="O109" s="104">
        <v>2384.9287692952039</v>
      </c>
    </row>
    <row r="110" spans="2:15" x14ac:dyDescent="0.3">
      <c r="B110" s="390"/>
      <c r="C110" s="69" t="s">
        <v>98</v>
      </c>
      <c r="D110" s="69" t="s">
        <v>117</v>
      </c>
      <c r="E110" s="99">
        <v>0</v>
      </c>
      <c r="F110" s="99">
        <v>0</v>
      </c>
      <c r="G110" s="99">
        <v>0</v>
      </c>
      <c r="H110" s="99">
        <v>0</v>
      </c>
      <c r="I110" s="99">
        <v>0</v>
      </c>
      <c r="J110" s="99">
        <v>0</v>
      </c>
      <c r="K110" s="99">
        <v>0</v>
      </c>
      <c r="L110" s="99">
        <v>0</v>
      </c>
      <c r="M110" s="99">
        <v>3.9715075474060632E-3</v>
      </c>
      <c r="N110" s="99">
        <v>3.973056322694569E-3</v>
      </c>
      <c r="O110" s="100">
        <v>1.3326566647219E-2</v>
      </c>
    </row>
    <row r="111" spans="2:15" ht="14.5" thickBot="1" x14ac:dyDescent="0.35">
      <c r="B111" s="390"/>
      <c r="C111" s="90" t="s">
        <v>99</v>
      </c>
      <c r="D111" s="90" t="s">
        <v>117</v>
      </c>
      <c r="E111" s="105">
        <v>5950.6643398801225</v>
      </c>
      <c r="F111" s="105">
        <v>5819.2648573438919</v>
      </c>
      <c r="G111" s="105">
        <v>5664.5912154011539</v>
      </c>
      <c r="H111" s="105">
        <v>5470.3853774957724</v>
      </c>
      <c r="I111" s="105">
        <v>5244.1473872414745</v>
      </c>
      <c r="J111" s="105">
        <v>4992.0928286624448</v>
      </c>
      <c r="K111" s="105">
        <v>4718.8179869171763</v>
      </c>
      <c r="L111" s="105">
        <v>4435.5848449604709</v>
      </c>
      <c r="M111" s="105">
        <v>4144.5988242831936</v>
      </c>
      <c r="N111" s="105">
        <v>3848.2031083929023</v>
      </c>
      <c r="O111" s="106">
        <v>3548.11951991964</v>
      </c>
    </row>
    <row r="112" spans="2:15" x14ac:dyDescent="0.3">
      <c r="B112" s="390"/>
      <c r="C112" s="73" t="s">
        <v>100</v>
      </c>
      <c r="D112" s="73" t="s">
        <v>117</v>
      </c>
      <c r="E112" s="97">
        <v>0.7895525219627485</v>
      </c>
      <c r="F112" s="97">
        <v>10.337065079371911</v>
      </c>
      <c r="G112" s="97">
        <v>19.209472728030971</v>
      </c>
      <c r="H112" s="97">
        <v>29.014214567464958</v>
      </c>
      <c r="I112" s="97">
        <v>39.265733548014019</v>
      </c>
      <c r="J112" s="97">
        <v>48.867516134514581</v>
      </c>
      <c r="K112" s="97">
        <v>58.618830012004956</v>
      </c>
      <c r="L112" s="97">
        <v>68.454818813685947</v>
      </c>
      <c r="M112" s="97">
        <v>78.360406025818804</v>
      </c>
      <c r="N112" s="97">
        <v>87.911570965946851</v>
      </c>
      <c r="O112" s="98">
        <v>96.853930854652617</v>
      </c>
    </row>
    <row r="113" spans="2:15" x14ac:dyDescent="0.3">
      <c r="B113" s="390"/>
      <c r="C113" s="69" t="s">
        <v>101</v>
      </c>
      <c r="D113" s="69" t="s">
        <v>117</v>
      </c>
      <c r="E113" s="99">
        <v>0.98882153885937329</v>
      </c>
      <c r="F113" s="99">
        <v>0.95259262321685789</v>
      </c>
      <c r="G113" s="99">
        <v>1.1342392233641589</v>
      </c>
      <c r="H113" s="99">
        <v>1.4279850684060309</v>
      </c>
      <c r="I113" s="99">
        <v>1.8584170300740028</v>
      </c>
      <c r="J113" s="99">
        <v>2.4266858508045321</v>
      </c>
      <c r="K113" s="99">
        <v>3.1348004346808498</v>
      </c>
      <c r="L113" s="99">
        <v>3.942693259647156</v>
      </c>
      <c r="M113" s="99">
        <v>4.8506542573122209</v>
      </c>
      <c r="N113" s="99">
        <v>5.8589410625037672</v>
      </c>
      <c r="O113" s="100">
        <v>6.9675098756089024</v>
      </c>
    </row>
    <row r="114" spans="2:15" ht="14.5" thickBot="1" x14ac:dyDescent="0.35">
      <c r="B114" s="390"/>
      <c r="C114" s="76" t="s">
        <v>102</v>
      </c>
      <c r="D114" s="76" t="s">
        <v>117</v>
      </c>
      <c r="E114" s="101">
        <v>227.87846418883521</v>
      </c>
      <c r="F114" s="101">
        <v>218.53674717642858</v>
      </c>
      <c r="G114" s="101">
        <v>209.6610466325113</v>
      </c>
      <c r="H114" s="101">
        <v>199.7564291989535</v>
      </c>
      <c r="I114" s="101">
        <v>189.2899185705715</v>
      </c>
      <c r="J114" s="101">
        <v>179.35827590903278</v>
      </c>
      <c r="K114" s="101">
        <v>169.16252291778801</v>
      </c>
      <c r="L114" s="101">
        <v>158.80987164502542</v>
      </c>
      <c r="M114" s="101">
        <v>148.32084622026528</v>
      </c>
      <c r="N114" s="101">
        <v>138.12174077515789</v>
      </c>
      <c r="O114" s="102">
        <v>128.4717481068142</v>
      </c>
    </row>
    <row r="115" spans="2:15" x14ac:dyDescent="0.3">
      <c r="B115" s="390"/>
      <c r="C115" s="87" t="s">
        <v>103</v>
      </c>
      <c r="D115" s="87" t="s">
        <v>118</v>
      </c>
      <c r="E115" s="103">
        <v>614.23258171212706</v>
      </c>
      <c r="F115" s="103">
        <v>597.38421911821786</v>
      </c>
      <c r="G115" s="103">
        <v>575.62435483857996</v>
      </c>
      <c r="H115" s="103">
        <v>546.21392673947003</v>
      </c>
      <c r="I115" s="103">
        <v>516.22821403891703</v>
      </c>
      <c r="J115" s="103">
        <v>486.36343297076621</v>
      </c>
      <c r="K115" s="103">
        <v>454.87698354476078</v>
      </c>
      <c r="L115" s="103">
        <v>423.50733728721178</v>
      </c>
      <c r="M115" s="103">
        <v>389.9425762353934</v>
      </c>
      <c r="N115" s="103">
        <v>354.96494788466163</v>
      </c>
      <c r="O115" s="104">
        <v>319.59618807775132</v>
      </c>
    </row>
    <row r="116" spans="2:15" x14ac:dyDescent="0.3">
      <c r="B116" s="390"/>
      <c r="C116" s="69" t="s">
        <v>104</v>
      </c>
      <c r="D116" s="69" t="s">
        <v>118</v>
      </c>
      <c r="E116" s="99">
        <v>6142.7352250845033</v>
      </c>
      <c r="F116" s="99">
        <v>6138.4925130491883</v>
      </c>
      <c r="G116" s="99">
        <v>6133.9641694682523</v>
      </c>
      <c r="H116" s="99">
        <v>6118.3661873328474</v>
      </c>
      <c r="I116" s="99">
        <v>6098.6690466572772</v>
      </c>
      <c r="J116" s="99">
        <v>6080.4889972013098</v>
      </c>
      <c r="K116" s="99">
        <v>6050.7627596024877</v>
      </c>
      <c r="L116" s="99">
        <v>6027.4595475752631</v>
      </c>
      <c r="M116" s="99">
        <v>5992.4871580414947</v>
      </c>
      <c r="N116" s="99">
        <v>5955.6533403703252</v>
      </c>
      <c r="O116" s="100">
        <v>5917.1002765345229</v>
      </c>
    </row>
    <row r="117" spans="2:15" x14ac:dyDescent="0.3">
      <c r="B117" s="390"/>
      <c r="C117" s="69" t="s">
        <v>105</v>
      </c>
      <c r="D117" s="69" t="s">
        <v>118</v>
      </c>
      <c r="E117" s="99">
        <v>76.389722682376643</v>
      </c>
      <c r="F117" s="99">
        <v>142.8139078279616</v>
      </c>
      <c r="G117" s="99">
        <v>218.38368834851971</v>
      </c>
      <c r="H117" s="99">
        <v>329.5442531171737</v>
      </c>
      <c r="I117" s="99">
        <v>445.2466919397333</v>
      </c>
      <c r="J117" s="99">
        <v>561.34992539477219</v>
      </c>
      <c r="K117" s="99">
        <v>686.21756393251417</v>
      </c>
      <c r="L117" s="99">
        <v>806.86579962279859</v>
      </c>
      <c r="M117" s="99">
        <v>944.8938505391784</v>
      </c>
      <c r="N117" s="99">
        <v>1089.176802195863</v>
      </c>
      <c r="O117" s="100">
        <v>1237.2301623744202</v>
      </c>
    </row>
    <row r="118" spans="2:15" x14ac:dyDescent="0.3">
      <c r="B118" s="390"/>
      <c r="C118" s="69" t="s">
        <v>106</v>
      </c>
      <c r="D118" s="69" t="s">
        <v>118</v>
      </c>
      <c r="E118" s="99">
        <v>1258.188673520993</v>
      </c>
      <c r="F118" s="99">
        <v>1230.9322490046329</v>
      </c>
      <c r="G118" s="99">
        <v>1199.4390253446491</v>
      </c>
      <c r="H118" s="99">
        <v>1150.8736388105101</v>
      </c>
      <c r="I118" s="99">
        <v>1102.309720364073</v>
      </c>
      <c r="J118" s="99">
        <v>1051.627599433152</v>
      </c>
      <c r="K118" s="99">
        <v>1005.304717920236</v>
      </c>
      <c r="L118" s="99">
        <v>956.64030651472706</v>
      </c>
      <c r="M118" s="99">
        <v>904.45575118393367</v>
      </c>
      <c r="N118" s="99">
        <v>849.29881154914881</v>
      </c>
      <c r="O118" s="100">
        <v>792.5030060133073</v>
      </c>
    </row>
    <row r="119" spans="2:15" x14ac:dyDescent="0.3">
      <c r="B119" s="390"/>
      <c r="C119" s="69" t="s">
        <v>107</v>
      </c>
      <c r="D119" s="69" t="s">
        <v>118</v>
      </c>
      <c r="E119" s="99">
        <v>256.61254515623301</v>
      </c>
      <c r="F119" s="99">
        <v>270.01272393007338</v>
      </c>
      <c r="G119" s="99">
        <v>284.16317111613688</v>
      </c>
      <c r="H119" s="99">
        <v>311.28818122155707</v>
      </c>
      <c r="I119" s="99">
        <v>338.39089889106117</v>
      </c>
      <c r="J119" s="99">
        <v>362.6279222336554</v>
      </c>
      <c r="K119" s="99">
        <v>396.65447062795357</v>
      </c>
      <c r="L119" s="99">
        <v>425.04315831494512</v>
      </c>
      <c r="M119" s="99">
        <v>463.69853444279119</v>
      </c>
      <c r="N119" s="99">
        <v>504.1850639678064</v>
      </c>
      <c r="O119" s="100">
        <v>543.96202061985696</v>
      </c>
    </row>
    <row r="120" spans="2:15" x14ac:dyDescent="0.3">
      <c r="B120" s="390"/>
      <c r="C120" s="69" t="s">
        <v>108</v>
      </c>
      <c r="D120" s="69" t="s">
        <v>118</v>
      </c>
      <c r="E120" s="99">
        <v>155.24186470525018</v>
      </c>
      <c r="F120" s="99">
        <v>155.58867832676691</v>
      </c>
      <c r="G120" s="99">
        <v>155.92996000513929</v>
      </c>
      <c r="H120" s="99">
        <v>156.2673742137421</v>
      </c>
      <c r="I120" s="99">
        <v>156.60227315972469</v>
      </c>
      <c r="J120" s="99">
        <v>156.9356490500241</v>
      </c>
      <c r="K120" s="99">
        <v>157.15824070320721</v>
      </c>
      <c r="L120" s="99">
        <v>157.35120882961633</v>
      </c>
      <c r="M120" s="99">
        <v>157.53165383408788</v>
      </c>
      <c r="N120" s="99">
        <v>157.70594173674752</v>
      </c>
      <c r="O120" s="100">
        <v>157.88250851821718</v>
      </c>
    </row>
    <row r="121" spans="2:15" ht="14.5" thickBot="1" x14ac:dyDescent="0.35">
      <c r="B121" s="390"/>
      <c r="C121" s="90" t="s">
        <v>109</v>
      </c>
      <c r="D121" s="90" t="s">
        <v>118</v>
      </c>
      <c r="E121" s="105">
        <v>7679.691793138516</v>
      </c>
      <c r="F121" s="105">
        <v>7684.0214867431614</v>
      </c>
      <c r="G121" s="105">
        <v>7687.3181068787244</v>
      </c>
      <c r="H121" s="105">
        <v>7677.4424505647021</v>
      </c>
      <c r="I121" s="105">
        <v>7667.4605009492152</v>
      </c>
      <c r="J121" s="105">
        <v>7660.26638371632</v>
      </c>
      <c r="K121" s="105">
        <v>7643.3493136688385</v>
      </c>
      <c r="L121" s="105">
        <v>7632.0786238554383</v>
      </c>
      <c r="M121" s="105">
        <v>7610.5491477231208</v>
      </c>
      <c r="N121" s="105">
        <v>7587.2028962954464</v>
      </c>
      <c r="O121" s="106">
        <v>7564.5851038619257</v>
      </c>
    </row>
    <row r="122" spans="2:15" x14ac:dyDescent="0.3">
      <c r="B122" s="390"/>
      <c r="C122" s="73" t="s">
        <v>110</v>
      </c>
      <c r="D122" s="73" t="s">
        <v>118</v>
      </c>
      <c r="E122" s="97">
        <v>914.63429402196482</v>
      </c>
      <c r="F122" s="97">
        <v>859.49506455501546</v>
      </c>
      <c r="G122" s="97">
        <v>803.26624916691526</v>
      </c>
      <c r="H122" s="97">
        <v>747.00159256202903</v>
      </c>
      <c r="I122" s="97">
        <v>690.30198092815738</v>
      </c>
      <c r="J122" s="97">
        <v>633.08442087631545</v>
      </c>
      <c r="K122" s="97">
        <v>575.36482383768623</v>
      </c>
      <c r="L122" s="97">
        <v>517.29084422220512</v>
      </c>
      <c r="M122" s="97">
        <v>458.76705080039852</v>
      </c>
      <c r="N122" s="97">
        <v>399.84033665878081</v>
      </c>
      <c r="O122" s="98">
        <v>340.52811595677076</v>
      </c>
    </row>
    <row r="123" spans="2:15" x14ac:dyDescent="0.3">
      <c r="B123" s="390"/>
      <c r="C123" s="69" t="s">
        <v>111</v>
      </c>
      <c r="D123" s="69" t="s">
        <v>118</v>
      </c>
      <c r="E123" s="99">
        <v>38.7682615972872</v>
      </c>
      <c r="F123" s="99">
        <v>163.92880994174701</v>
      </c>
      <c r="G123" s="99">
        <v>290.31748736317519</v>
      </c>
      <c r="H123" s="99">
        <v>417.04517381651794</v>
      </c>
      <c r="I123" s="99">
        <v>544.45311080324484</v>
      </c>
      <c r="J123" s="99">
        <v>672.61611964340614</v>
      </c>
      <c r="K123" s="99">
        <v>801.50481433873404</v>
      </c>
      <c r="L123" s="99">
        <v>930.99509793473271</v>
      </c>
      <c r="M123" s="99">
        <v>1061.171342250856</v>
      </c>
      <c r="N123" s="99">
        <v>1191.9883792191561</v>
      </c>
      <c r="O123" s="100">
        <v>1323.4305596880201</v>
      </c>
    </row>
    <row r="124" spans="2:15" x14ac:dyDescent="0.3">
      <c r="B124" s="390"/>
      <c r="C124" s="69" t="s">
        <v>112</v>
      </c>
      <c r="D124" s="69" t="s">
        <v>118</v>
      </c>
      <c r="E124" s="99">
        <v>6197.1183269997982</v>
      </c>
      <c r="F124" s="99">
        <v>6206.1878797878144</v>
      </c>
      <c r="G124" s="99">
        <v>6215.2951749205322</v>
      </c>
      <c r="H124" s="99">
        <v>6224.4402351023864</v>
      </c>
      <c r="I124" s="99">
        <v>6233.6232571051796</v>
      </c>
      <c r="J124" s="99">
        <v>6242.8442409289119</v>
      </c>
      <c r="K124" s="99">
        <v>6252.1033909135276</v>
      </c>
      <c r="L124" s="99">
        <v>6261.4008205812152</v>
      </c>
      <c r="M124" s="99">
        <v>6270.736529931979</v>
      </c>
      <c r="N124" s="99">
        <v>6280.1107687146414</v>
      </c>
      <c r="O124" s="100">
        <v>6289.5235596336379</v>
      </c>
    </row>
    <row r="125" spans="2:15" x14ac:dyDescent="0.3">
      <c r="B125" s="393"/>
      <c r="C125" s="76" t="s">
        <v>113</v>
      </c>
      <c r="D125" s="76" t="s">
        <v>118</v>
      </c>
      <c r="E125" s="101">
        <v>1037.9023173809501</v>
      </c>
      <c r="F125" s="101">
        <v>970.79529571542309</v>
      </c>
      <c r="G125" s="101">
        <v>903.56185854937837</v>
      </c>
      <c r="H125" s="101">
        <v>836.0373885190661</v>
      </c>
      <c r="I125" s="101">
        <v>768.27982116341764</v>
      </c>
      <c r="J125" s="101">
        <v>700.29732855136751</v>
      </c>
      <c r="K125" s="101">
        <v>632.10345091005433</v>
      </c>
      <c r="L125" s="101">
        <v>563.67466726184716</v>
      </c>
      <c r="M125" s="101">
        <v>495.02203701676564</v>
      </c>
      <c r="N125" s="101">
        <v>426.14391540742213</v>
      </c>
      <c r="O125" s="102">
        <v>357.03854472157275</v>
      </c>
    </row>
    <row r="126" spans="2:15" x14ac:dyDescent="0.3">
      <c r="B126" s="389" t="s">
        <v>119</v>
      </c>
      <c r="C126" s="57" t="s">
        <v>81</v>
      </c>
      <c r="D126" s="57" t="s">
        <v>116</v>
      </c>
      <c r="E126" s="107">
        <v>20.31508044598435</v>
      </c>
      <c r="F126" s="107">
        <v>19.26208531319784</v>
      </c>
      <c r="G126" s="107">
        <v>17.924391188898749</v>
      </c>
      <c r="H126" s="107">
        <v>16.860501701618968</v>
      </c>
      <c r="I126" s="107">
        <v>15.815061166428629</v>
      </c>
      <c r="J126" s="107">
        <v>14.902990701820711</v>
      </c>
      <c r="K126" s="107">
        <v>14.06926348696507</v>
      </c>
      <c r="L126" s="107">
        <v>13.166544463687069</v>
      </c>
      <c r="M126" s="107">
        <v>12.38341482778203</v>
      </c>
      <c r="N126" s="107">
        <v>11.628482422110551</v>
      </c>
      <c r="O126" s="108">
        <v>9.931443879164167</v>
      </c>
    </row>
    <row r="127" spans="2:15" x14ac:dyDescent="0.3">
      <c r="B127" s="390"/>
      <c r="C127" s="69" t="s">
        <v>83</v>
      </c>
      <c r="D127" s="69" t="s">
        <v>116</v>
      </c>
      <c r="E127" s="99">
        <v>246.38279532820459</v>
      </c>
      <c r="F127" s="99">
        <v>247.22732360633609</v>
      </c>
      <c r="G127" s="99">
        <v>241.99001748501382</v>
      </c>
      <c r="H127" s="99">
        <v>242.71604513210661</v>
      </c>
      <c r="I127" s="99">
        <v>243.917200113973</v>
      </c>
      <c r="J127" s="99">
        <v>243.95057665700548</v>
      </c>
      <c r="K127" s="99">
        <v>245.93293764592701</v>
      </c>
      <c r="L127" s="99">
        <v>244.7706265748447</v>
      </c>
      <c r="M127" s="99">
        <v>245.3215692538343</v>
      </c>
      <c r="N127" s="99">
        <v>245.09677098686001</v>
      </c>
      <c r="O127" s="100">
        <v>244.77027558226283</v>
      </c>
    </row>
    <row r="128" spans="2:15" x14ac:dyDescent="0.3">
      <c r="B128" s="390"/>
      <c r="C128" s="69" t="s">
        <v>84</v>
      </c>
      <c r="D128" s="69" t="s">
        <v>116</v>
      </c>
      <c r="E128" s="99">
        <v>28.154698665911411</v>
      </c>
      <c r="F128" s="99">
        <v>28.165847915289937</v>
      </c>
      <c r="G128" s="99">
        <v>40.984044968945092</v>
      </c>
      <c r="H128" s="99">
        <v>42.947240214784308</v>
      </c>
      <c r="I128" s="99">
        <v>43.569775702477358</v>
      </c>
      <c r="J128" s="99">
        <v>46.604932436735069</v>
      </c>
      <c r="K128" s="99">
        <v>45.672197437580436</v>
      </c>
      <c r="L128" s="99">
        <v>50.871954746709569</v>
      </c>
      <c r="M128" s="99">
        <v>52.974138273152874</v>
      </c>
      <c r="N128" s="99">
        <v>55.298550248639749</v>
      </c>
      <c r="O128" s="100">
        <v>61.295017630592532</v>
      </c>
    </row>
    <row r="129" spans="2:15" x14ac:dyDescent="0.3">
      <c r="B129" s="390"/>
      <c r="C129" s="69" t="s">
        <v>85</v>
      </c>
      <c r="D129" s="69" t="s">
        <v>116</v>
      </c>
      <c r="E129" s="99">
        <v>35.436197729789868</v>
      </c>
      <c r="F129" s="99">
        <v>36.901289831888199</v>
      </c>
      <c r="G129" s="99">
        <v>31.933746560745849</v>
      </c>
      <c r="H129" s="99">
        <v>31.5919972008546</v>
      </c>
      <c r="I129" s="99">
        <v>32.105313485988901</v>
      </c>
      <c r="J129" s="99">
        <v>31.248451221603549</v>
      </c>
      <c r="K129" s="99">
        <v>32.34023967490419</v>
      </c>
      <c r="L129" s="99">
        <v>30.521339209566428</v>
      </c>
      <c r="M129" s="99">
        <v>29.975362144132202</v>
      </c>
      <c r="N129" s="99">
        <v>29.962946431530359</v>
      </c>
      <c r="O129" s="100">
        <v>27.33057849516381</v>
      </c>
    </row>
    <row r="130" spans="2:15" x14ac:dyDescent="0.3">
      <c r="B130" s="390"/>
      <c r="C130" s="69" t="s">
        <v>86</v>
      </c>
      <c r="D130" s="69" t="s">
        <v>116</v>
      </c>
      <c r="E130" s="99">
        <v>14.321917475200101</v>
      </c>
      <c r="F130" s="99">
        <v>14.5340169703508</v>
      </c>
      <c r="G130" s="99">
        <v>26.265269409876471</v>
      </c>
      <c r="H130" s="99">
        <v>26.948146165354729</v>
      </c>
      <c r="I130" s="99">
        <v>26.226362183139429</v>
      </c>
      <c r="J130" s="99">
        <v>28.175126456922239</v>
      </c>
      <c r="K130" s="99">
        <v>25.851404455502802</v>
      </c>
      <c r="L130" s="99">
        <v>29.610085500479823</v>
      </c>
      <c r="M130" s="99">
        <v>30.27230170256443</v>
      </c>
      <c r="N130" s="99">
        <v>31.046668238349383</v>
      </c>
      <c r="O130" s="100">
        <v>35.280962115467922</v>
      </c>
    </row>
    <row r="131" spans="2:15" x14ac:dyDescent="0.3">
      <c r="B131" s="390"/>
      <c r="C131" s="69" t="s">
        <v>87</v>
      </c>
      <c r="D131" s="69" t="s">
        <v>116</v>
      </c>
      <c r="E131" s="99">
        <v>15.78429169527932</v>
      </c>
      <c r="F131" s="99">
        <v>15.84487783730955</v>
      </c>
      <c r="G131" s="99">
        <v>15.905840513685529</v>
      </c>
      <c r="H131" s="99">
        <v>15.967182184068671</v>
      </c>
      <c r="I131" s="99">
        <v>16.028905317490601</v>
      </c>
      <c r="J131" s="99">
        <v>16.091012406408261</v>
      </c>
      <c r="K131" s="99">
        <v>16.1535059526487</v>
      </c>
      <c r="L131" s="99">
        <v>16.216388481464371</v>
      </c>
      <c r="M131" s="99">
        <v>16.279662536847969</v>
      </c>
      <c r="N131" s="99">
        <v>16.343330667477289</v>
      </c>
      <c r="O131" s="100">
        <v>16.407395445455432</v>
      </c>
    </row>
    <row r="132" spans="2:15" ht="14.5" thickBot="1" x14ac:dyDescent="0.35">
      <c r="B132" s="390"/>
      <c r="C132" s="76" t="s">
        <v>88</v>
      </c>
      <c r="D132" s="76" t="s">
        <v>116</v>
      </c>
      <c r="E132" s="101">
        <v>300.18256299941083</v>
      </c>
      <c r="F132" s="101">
        <v>301.17765185905171</v>
      </c>
      <c r="G132" s="101">
        <v>290.66109028004149</v>
      </c>
      <c r="H132" s="101">
        <v>291.20045589994106</v>
      </c>
      <c r="I132" s="101">
        <v>293.15208296823789</v>
      </c>
      <c r="J132" s="101">
        <v>292.44081215383426</v>
      </c>
      <c r="K132" s="101">
        <v>296.00972783722517</v>
      </c>
      <c r="L132" s="101">
        <v>293.50399101286359</v>
      </c>
      <c r="M132" s="101">
        <v>294.10252025948898</v>
      </c>
      <c r="N132" s="101">
        <v>294.59675118331404</v>
      </c>
      <c r="O132" s="102">
        <v>291.63895802626001</v>
      </c>
    </row>
    <row r="133" spans="2:15" x14ac:dyDescent="0.3">
      <c r="B133" s="390"/>
      <c r="C133" s="87" t="s">
        <v>89</v>
      </c>
      <c r="D133" s="87" t="s">
        <v>116</v>
      </c>
      <c r="E133" s="103">
        <v>0.9017417904525038</v>
      </c>
      <c r="F133" s="103">
        <v>0.82556044373354631</v>
      </c>
      <c r="G133" s="103">
        <v>0.76037900442409767</v>
      </c>
      <c r="H133" s="103">
        <v>0.69373550878135759</v>
      </c>
      <c r="I133" s="103">
        <v>0.62935055206762869</v>
      </c>
      <c r="J133" s="103">
        <v>0.57712426978844822</v>
      </c>
      <c r="K133" s="103">
        <v>0.52925168016586344</v>
      </c>
      <c r="L133" s="103">
        <v>0.4829893112557116</v>
      </c>
      <c r="M133" s="103">
        <v>0.44306879335131349</v>
      </c>
      <c r="N133" s="103">
        <v>0.40693591117627487</v>
      </c>
      <c r="O133" s="104">
        <v>0.37222388572510573</v>
      </c>
    </row>
    <row r="134" spans="2:15" x14ac:dyDescent="0.3">
      <c r="B134" s="390"/>
      <c r="C134" s="69" t="s">
        <v>90</v>
      </c>
      <c r="D134" s="69" t="s">
        <v>116</v>
      </c>
      <c r="E134" s="99">
        <v>118.46010379058851</v>
      </c>
      <c r="F134" s="99">
        <v>118.5639996959662</v>
      </c>
      <c r="G134" s="99">
        <v>119.1205873875284</v>
      </c>
      <c r="H134" s="99">
        <v>119.7671024648653</v>
      </c>
      <c r="I134" s="99">
        <v>120.3822511719808</v>
      </c>
      <c r="J134" s="99">
        <v>120.9389241917162</v>
      </c>
      <c r="K134" s="99">
        <v>121.5600819837901</v>
      </c>
      <c r="L134" s="99">
        <v>122.14824110910409</v>
      </c>
      <c r="M134" s="99">
        <v>122.72273859583349</v>
      </c>
      <c r="N134" s="99">
        <v>123.29198484652341</v>
      </c>
      <c r="O134" s="100">
        <v>123.858052071057</v>
      </c>
    </row>
    <row r="135" spans="2:15" x14ac:dyDescent="0.3">
      <c r="B135" s="390"/>
      <c r="C135" s="69" t="s">
        <v>91</v>
      </c>
      <c r="D135" s="69" t="s">
        <v>116</v>
      </c>
      <c r="E135" s="99">
        <v>200.74271719997688</v>
      </c>
      <c r="F135" s="99">
        <v>201.51324445190269</v>
      </c>
      <c r="G135" s="99">
        <v>202.28856042511711</v>
      </c>
      <c r="H135" s="99">
        <v>203.06869636789401</v>
      </c>
      <c r="I135" s="99">
        <v>203.8536837126843</v>
      </c>
      <c r="J135" s="99">
        <v>204.64355419889068</v>
      </c>
      <c r="K135" s="99">
        <v>205.43833956592198</v>
      </c>
      <c r="L135" s="99">
        <v>206.2380719829242</v>
      </c>
      <c r="M135" s="99">
        <v>207.04278374182709</v>
      </c>
      <c r="N135" s="99">
        <v>207.85250738012658</v>
      </c>
      <c r="O135" s="100">
        <v>208.66727549670992</v>
      </c>
    </row>
    <row r="136" spans="2:15" ht="14.5" thickBot="1" x14ac:dyDescent="0.35">
      <c r="B136" s="390"/>
      <c r="C136" s="90" t="s">
        <v>92</v>
      </c>
      <c r="D136" s="90" t="s">
        <v>116</v>
      </c>
      <c r="E136" s="105">
        <v>0.46057328855562868</v>
      </c>
      <c r="F136" s="105">
        <v>0.89278295737891256</v>
      </c>
      <c r="G136" s="105">
        <v>0.86415929865905605</v>
      </c>
      <c r="H136" s="105">
        <v>0.74994732850442569</v>
      </c>
      <c r="I136" s="105">
        <v>0.66773896953495004</v>
      </c>
      <c r="J136" s="105">
        <v>0.63476234850937074</v>
      </c>
      <c r="K136" s="105">
        <v>0.53588093259734504</v>
      </c>
      <c r="L136" s="105">
        <v>0.47134083445863434</v>
      </c>
      <c r="M136" s="105">
        <v>0.4170926705311232</v>
      </c>
      <c r="N136" s="105">
        <v>0.36729967503026051</v>
      </c>
      <c r="O136" s="106">
        <v>0.32227587520711298</v>
      </c>
    </row>
    <row r="137" spans="2:15" x14ac:dyDescent="0.3">
      <c r="B137" s="390"/>
      <c r="C137" s="73" t="s">
        <v>93</v>
      </c>
      <c r="D137" s="73" t="s">
        <v>117</v>
      </c>
      <c r="E137" s="97">
        <v>139.1008317570431</v>
      </c>
      <c r="F137" s="97">
        <v>154.24607723193762</v>
      </c>
      <c r="G137" s="97">
        <v>169.803949190613</v>
      </c>
      <c r="H137" s="97">
        <v>182.1556705165429</v>
      </c>
      <c r="I137" s="97">
        <v>192.6983347918792</v>
      </c>
      <c r="J137" s="97">
        <v>201.56460882656111</v>
      </c>
      <c r="K137" s="97">
        <v>206.33093225846591</v>
      </c>
      <c r="L137" s="97">
        <v>210.85988149900049</v>
      </c>
      <c r="M137" s="97">
        <v>214.96558858817392</v>
      </c>
      <c r="N137" s="97">
        <v>218.73560616104032</v>
      </c>
      <c r="O137" s="98">
        <v>222.08217179655449</v>
      </c>
    </row>
    <row r="138" spans="2:15" x14ac:dyDescent="0.3">
      <c r="B138" s="390"/>
      <c r="C138" s="69" t="s">
        <v>94</v>
      </c>
      <c r="D138" s="69" t="s">
        <v>117</v>
      </c>
      <c r="E138" s="99">
        <v>6.074330035540617E-2</v>
      </c>
      <c r="F138" s="99">
        <v>3.7443702454552974E-2</v>
      </c>
      <c r="G138" s="99">
        <v>2.9635058810137029E-2</v>
      </c>
      <c r="H138" s="99">
        <v>2.427867958077996E-2</v>
      </c>
      <c r="I138" s="99">
        <v>2.0421115397472531E-2</v>
      </c>
      <c r="J138" s="99">
        <v>1.818574067467792E-2</v>
      </c>
      <c r="K138" s="99">
        <v>1.6078292498187971E-2</v>
      </c>
      <c r="L138" s="99">
        <v>1.4653744351539259E-2</v>
      </c>
      <c r="M138" s="99">
        <v>1.327270464632976E-2</v>
      </c>
      <c r="N138" s="99">
        <v>1.2177550153878579E-2</v>
      </c>
      <c r="O138" s="100">
        <v>1.1103373730970359E-2</v>
      </c>
    </row>
    <row r="139" spans="2:15" x14ac:dyDescent="0.3">
      <c r="B139" s="390"/>
      <c r="C139" s="69" t="s">
        <v>95</v>
      </c>
      <c r="D139" s="69" t="s">
        <v>117</v>
      </c>
      <c r="E139" s="99">
        <v>95.140922658053597</v>
      </c>
      <c r="F139" s="99">
        <v>86.426070910280671</v>
      </c>
      <c r="G139" s="99">
        <v>73.037876759893948</v>
      </c>
      <c r="H139" s="99">
        <v>62.365615701506819</v>
      </c>
      <c r="I139" s="99">
        <v>53.410084016895773</v>
      </c>
      <c r="J139" s="99">
        <v>45.812910873981686</v>
      </c>
      <c r="K139" s="99">
        <v>41.865816666774705</v>
      </c>
      <c r="L139" s="99">
        <v>38.089061460826855</v>
      </c>
      <c r="M139" s="99">
        <v>34.753681921773918</v>
      </c>
      <c r="N139" s="99">
        <v>31.633480849443629</v>
      </c>
      <c r="O139" s="100">
        <v>28.851386203186429</v>
      </c>
    </row>
    <row r="140" spans="2:15" ht="14.5" thickBot="1" x14ac:dyDescent="0.35">
      <c r="B140" s="390"/>
      <c r="C140" s="76" t="s">
        <v>96</v>
      </c>
      <c r="D140" s="76" t="s">
        <v>117</v>
      </c>
      <c r="E140" s="101">
        <v>27.586897741599419</v>
      </c>
      <c r="F140" s="101">
        <v>21.444258031890012</v>
      </c>
      <c r="G140" s="101">
        <v>19.520135538332589</v>
      </c>
      <c r="H140" s="101">
        <v>18.075564187559962</v>
      </c>
      <c r="I140" s="101">
        <v>16.717003040391479</v>
      </c>
      <c r="J140" s="101">
        <v>15.671090627086111</v>
      </c>
      <c r="K140" s="101">
        <v>15.07725067133441</v>
      </c>
      <c r="L140" s="101">
        <v>14.553398628569431</v>
      </c>
      <c r="M140" s="101">
        <v>14.015013794599129</v>
      </c>
      <c r="N140" s="101">
        <v>13.596014023399301</v>
      </c>
      <c r="O140" s="102">
        <v>13.17954676152306</v>
      </c>
    </row>
    <row r="141" spans="2:15" x14ac:dyDescent="0.3">
      <c r="B141" s="390"/>
      <c r="C141" s="87" t="s">
        <v>97</v>
      </c>
      <c r="D141" s="87" t="s">
        <v>117</v>
      </c>
      <c r="E141" s="103">
        <v>127.1556999587542</v>
      </c>
      <c r="F141" s="103">
        <v>148.1209472035367</v>
      </c>
      <c r="G141" s="103">
        <v>186.22658355832601</v>
      </c>
      <c r="H141" s="103">
        <v>217.79355791156939</v>
      </c>
      <c r="I141" s="103">
        <v>243.95803188282829</v>
      </c>
      <c r="J141" s="103">
        <v>266.40171449357985</v>
      </c>
      <c r="K141" s="103">
        <v>279.03029640595457</v>
      </c>
      <c r="L141" s="103">
        <v>290.31866043358013</v>
      </c>
      <c r="M141" s="103">
        <v>300.15176166507149</v>
      </c>
      <c r="N141" s="103">
        <v>309.26651563644896</v>
      </c>
      <c r="O141" s="104">
        <v>317.24920052365911</v>
      </c>
    </row>
    <row r="142" spans="2:15" x14ac:dyDescent="0.3">
      <c r="B142" s="390"/>
      <c r="C142" s="69" t="s">
        <v>98</v>
      </c>
      <c r="D142" s="69" t="s">
        <v>117</v>
      </c>
      <c r="E142" s="99">
        <v>0</v>
      </c>
      <c r="F142" s="99">
        <v>0</v>
      </c>
      <c r="G142" s="99">
        <v>0</v>
      </c>
      <c r="H142" s="99">
        <v>0</v>
      </c>
      <c r="I142" s="99">
        <v>0</v>
      </c>
      <c r="J142" s="99">
        <v>0</v>
      </c>
      <c r="K142" s="99">
        <v>0</v>
      </c>
      <c r="L142" s="99">
        <v>3.9765838604259775E-3</v>
      </c>
      <c r="M142" s="99">
        <v>2.4492813616620431E-6</v>
      </c>
      <c r="N142" s="99">
        <v>9.3363641918070284E-3</v>
      </c>
      <c r="O142" s="100">
        <v>0.31734376820239574</v>
      </c>
    </row>
    <row r="143" spans="2:15" ht="14.5" thickBot="1" x14ac:dyDescent="0.35">
      <c r="B143" s="390"/>
      <c r="C143" s="90" t="s">
        <v>99</v>
      </c>
      <c r="D143" s="90" t="s">
        <v>117</v>
      </c>
      <c r="E143" s="105">
        <v>249.46653113981549</v>
      </c>
      <c r="F143" s="105">
        <v>227.92296305690931</v>
      </c>
      <c r="G143" s="105">
        <v>189.07189774862601</v>
      </c>
      <c r="H143" s="105">
        <v>156.63780797315221</v>
      </c>
      <c r="I143" s="105">
        <v>129.53870900529989</v>
      </c>
      <c r="J143" s="105">
        <v>106.1425498357555</v>
      </c>
      <c r="K143" s="105">
        <v>92.606075028994482</v>
      </c>
      <c r="L143" s="105">
        <v>80.574024043264174</v>
      </c>
      <c r="M143" s="105">
        <v>70.271428357314207</v>
      </c>
      <c r="N143" s="105">
        <v>61.063401880641614</v>
      </c>
      <c r="O143" s="106">
        <v>53.249806694481769</v>
      </c>
    </row>
    <row r="144" spans="2:15" x14ac:dyDescent="0.3">
      <c r="B144" s="390"/>
      <c r="C144" s="73" t="s">
        <v>100</v>
      </c>
      <c r="D144" s="73" t="s">
        <v>117</v>
      </c>
      <c r="E144" s="97">
        <v>9.5821796438816733</v>
      </c>
      <c r="F144" s="97">
        <v>8.8992114587525393</v>
      </c>
      <c r="G144" s="97">
        <v>9.8214289028659412</v>
      </c>
      <c r="H144" s="97">
        <v>10.25547433088194</v>
      </c>
      <c r="I144" s="97">
        <v>9.5906969676982392</v>
      </c>
      <c r="J144" s="97">
        <v>9.7221301052891356</v>
      </c>
      <c r="K144" s="97">
        <v>9.7853427637111476</v>
      </c>
      <c r="L144" s="97">
        <v>9.828695376837647</v>
      </c>
      <c r="M144" s="97">
        <v>9.4436306168374635</v>
      </c>
      <c r="N144" s="97">
        <v>8.7989225375895792</v>
      </c>
      <c r="O144" s="98">
        <v>8.8424128110231468</v>
      </c>
    </row>
    <row r="145" spans="2:15" x14ac:dyDescent="0.3">
      <c r="B145" s="390"/>
      <c r="C145" s="69" t="s">
        <v>101</v>
      </c>
      <c r="D145" s="69" t="s">
        <v>117</v>
      </c>
      <c r="E145" s="99">
        <v>1.809915808279457E-2</v>
      </c>
      <c r="F145" s="99">
        <v>0.2359270504558886</v>
      </c>
      <c r="G145" s="99">
        <v>0.34791646328278142</v>
      </c>
      <c r="H145" s="99">
        <v>0.48437541212076968</v>
      </c>
      <c r="I145" s="99">
        <v>0.62196421281840153</v>
      </c>
      <c r="J145" s="99">
        <v>0.76152196629745517</v>
      </c>
      <c r="K145" s="99">
        <v>0.86100952106882467</v>
      </c>
      <c r="L145" s="99">
        <v>0.96068800116641995</v>
      </c>
      <c r="M145" s="99">
        <v>1.0606685076651041</v>
      </c>
      <c r="N145" s="99">
        <v>1.160434888510171</v>
      </c>
      <c r="O145" s="100">
        <v>1.259268441326564</v>
      </c>
    </row>
    <row r="146" spans="2:15" ht="14.5" thickBot="1" x14ac:dyDescent="0.35">
      <c r="B146" s="390"/>
      <c r="C146" s="76" t="s">
        <v>102</v>
      </c>
      <c r="D146" s="76" t="s">
        <v>117</v>
      </c>
      <c r="E146" s="101">
        <v>3.0199336590476751</v>
      </c>
      <c r="F146" s="101">
        <v>3.4942788430915388</v>
      </c>
      <c r="G146" s="101">
        <v>2.4696917011667869</v>
      </c>
      <c r="H146" s="101">
        <v>1.9096133629975771</v>
      </c>
      <c r="I146" s="101">
        <v>2.448384168194941</v>
      </c>
      <c r="J146" s="101">
        <v>2.1901825913105633</v>
      </c>
      <c r="K146" s="101">
        <v>2.041597511823559</v>
      </c>
      <c r="L146" s="101">
        <v>1.9141247137925841</v>
      </c>
      <c r="M146" s="101">
        <v>2.2165227975036559</v>
      </c>
      <c r="N146" s="101">
        <v>2.7806586370193531</v>
      </c>
      <c r="O146" s="102">
        <v>2.6596734109516711</v>
      </c>
    </row>
    <row r="147" spans="2:15" x14ac:dyDescent="0.3">
      <c r="B147" s="390"/>
      <c r="C147" s="87" t="s">
        <v>103</v>
      </c>
      <c r="D147" s="87" t="s">
        <v>118</v>
      </c>
      <c r="E147" s="103">
        <v>15.94407550528287</v>
      </c>
      <c r="F147" s="103">
        <v>11.18054103896317</v>
      </c>
      <c r="G147" s="103">
        <v>3.6854648232750717</v>
      </c>
      <c r="H147" s="103">
        <v>3.259768494900515</v>
      </c>
      <c r="I147" s="103">
        <v>3.5251113535494101</v>
      </c>
      <c r="J147" s="103">
        <v>2.0481057249556054</v>
      </c>
      <c r="K147" s="103">
        <v>2.3073055412653778</v>
      </c>
      <c r="L147" s="103">
        <v>0.25787537341825878</v>
      </c>
      <c r="M147" s="103">
        <v>-1.007257848817505</v>
      </c>
      <c r="N147" s="103">
        <v>-1.2505432056286541</v>
      </c>
      <c r="O147" s="104">
        <v>1.7248534919243121</v>
      </c>
    </row>
    <row r="148" spans="2:15" x14ac:dyDescent="0.3">
      <c r="B148" s="390"/>
      <c r="C148" s="69" t="s">
        <v>104</v>
      </c>
      <c r="D148" s="69" t="s">
        <v>118</v>
      </c>
      <c r="E148" s="99">
        <v>323.33740144239141</v>
      </c>
      <c r="F148" s="99">
        <v>324.07179357111727</v>
      </c>
      <c r="G148" s="99">
        <v>313.96686050978229</v>
      </c>
      <c r="H148" s="99">
        <v>310.77807321053319</v>
      </c>
      <c r="I148" s="99">
        <v>313.15687404890537</v>
      </c>
      <c r="J148" s="99">
        <v>302.46649483928996</v>
      </c>
      <c r="K148" s="99">
        <v>309.71211988107984</v>
      </c>
      <c r="L148" s="99">
        <v>298.87665046735884</v>
      </c>
      <c r="M148" s="99">
        <v>297.84290659690322</v>
      </c>
      <c r="N148" s="99">
        <v>296.94572428973828</v>
      </c>
      <c r="O148" s="100">
        <v>299.20904090083212</v>
      </c>
    </row>
    <row r="149" spans="2:15" x14ac:dyDescent="0.3">
      <c r="B149" s="390"/>
      <c r="C149" s="69" t="s">
        <v>105</v>
      </c>
      <c r="D149" s="69" t="s">
        <v>118</v>
      </c>
      <c r="E149" s="99">
        <v>70.349720500066397</v>
      </c>
      <c r="F149" s="99">
        <v>79.34516164397408</v>
      </c>
      <c r="G149" s="99">
        <v>114.71169330609931</v>
      </c>
      <c r="H149" s="99">
        <v>119.02217261081421</v>
      </c>
      <c r="I149" s="99">
        <v>119.1918299846032</v>
      </c>
      <c r="J149" s="99">
        <v>127.70687766177781</v>
      </c>
      <c r="K149" s="99">
        <v>123.2471348827161</v>
      </c>
      <c r="L149" s="99">
        <v>140.3498694768995</v>
      </c>
      <c r="M149" s="99">
        <v>146.31423008720279</v>
      </c>
      <c r="N149" s="99">
        <v>149.78523913505791</v>
      </c>
      <c r="O149" s="100">
        <v>146.98412842225622</v>
      </c>
    </row>
    <row r="150" spans="2:15" x14ac:dyDescent="0.3">
      <c r="B150" s="390"/>
      <c r="C150" s="69" t="s">
        <v>106</v>
      </c>
      <c r="D150" s="69" t="s">
        <v>118</v>
      </c>
      <c r="E150" s="99">
        <v>39.899147163370841</v>
      </c>
      <c r="F150" s="99">
        <v>35.937108690389806</v>
      </c>
      <c r="G150" s="99">
        <v>19.158827916398778</v>
      </c>
      <c r="H150" s="99">
        <v>19.439874905973561</v>
      </c>
      <c r="I150" s="99">
        <v>17.595833112942028</v>
      </c>
      <c r="J150" s="99">
        <v>22.213519273975969</v>
      </c>
      <c r="K150" s="99">
        <v>20.131329972717179</v>
      </c>
      <c r="L150" s="99">
        <v>16.87521529343417</v>
      </c>
      <c r="M150" s="99">
        <v>14.171195386933739</v>
      </c>
      <c r="N150" s="99">
        <v>12.802574336388831</v>
      </c>
      <c r="O150" s="100">
        <v>11.328067907208441</v>
      </c>
    </row>
    <row r="151" spans="2:15" x14ac:dyDescent="0.3">
      <c r="B151" s="390"/>
      <c r="C151" s="69" t="s">
        <v>107</v>
      </c>
      <c r="D151" s="69" t="s">
        <v>118</v>
      </c>
      <c r="E151" s="99">
        <v>27.054561714317398</v>
      </c>
      <c r="F151" s="99">
        <v>27.816604587838398</v>
      </c>
      <c r="G151" s="99">
        <v>40.772315327535395</v>
      </c>
      <c r="H151" s="99">
        <v>40.729485597685297</v>
      </c>
      <c r="I151" s="99">
        <v>37.847880897683524</v>
      </c>
      <c r="J151" s="99">
        <v>47.599659638583333</v>
      </c>
      <c r="K151" s="99">
        <v>41.935296684917439</v>
      </c>
      <c r="L151" s="99">
        <v>52.153338187585412</v>
      </c>
      <c r="M151" s="99">
        <v>53.931587376450487</v>
      </c>
      <c r="N151" s="99">
        <v>53.170031717756693</v>
      </c>
      <c r="O151" s="100">
        <v>37.192481820661008</v>
      </c>
    </row>
    <row r="152" spans="2:15" x14ac:dyDescent="0.3">
      <c r="B152" s="390"/>
      <c r="C152" s="69" t="s">
        <v>108</v>
      </c>
      <c r="D152" s="69" t="s">
        <v>118</v>
      </c>
      <c r="E152" s="99">
        <v>8.6245480391805778</v>
      </c>
      <c r="F152" s="99">
        <v>8.6438154625981429</v>
      </c>
      <c r="G152" s="99">
        <v>8.6627755558410762</v>
      </c>
      <c r="H152" s="99">
        <v>8.6815207896523319</v>
      </c>
      <c r="I152" s="99">
        <v>8.700126286651372</v>
      </c>
      <c r="J152" s="99">
        <v>8.6089436184304304</v>
      </c>
      <c r="K152" s="99">
        <v>8.5984912234037179</v>
      </c>
      <c r="L152" s="99">
        <v>8.6048254776227022</v>
      </c>
      <c r="M152" s="99">
        <v>8.6172870553498111</v>
      </c>
      <c r="N152" s="99">
        <v>8.6379411586345167</v>
      </c>
      <c r="O152" s="100">
        <v>8.6842645110041428</v>
      </c>
    </row>
    <row r="153" spans="2:15" ht="14.5" thickBot="1" x14ac:dyDescent="0.35">
      <c r="B153" s="390"/>
      <c r="C153" s="90" t="s">
        <v>109</v>
      </c>
      <c r="D153" s="90" t="s">
        <v>118</v>
      </c>
      <c r="E153" s="105">
        <v>413.85123485761352</v>
      </c>
      <c r="F153" s="105">
        <v>414.07418489400771</v>
      </c>
      <c r="G153" s="105">
        <v>402.08775567217901</v>
      </c>
      <c r="H153" s="105">
        <v>403.08888283488386</v>
      </c>
      <c r="I153" s="105">
        <v>406.92164131566523</v>
      </c>
      <c r="J153" s="105">
        <v>398.22639424298569</v>
      </c>
      <c r="K153" s="105">
        <v>404.86410236945744</v>
      </c>
      <c r="L153" s="105">
        <v>395.60144694590247</v>
      </c>
      <c r="M153" s="105">
        <v>394.77219979042201</v>
      </c>
      <c r="N153" s="105">
        <v>396.4750216791652</v>
      </c>
      <c r="O153" s="106">
        <v>413.36934439055591</v>
      </c>
    </row>
    <row r="154" spans="2:15" x14ac:dyDescent="0.3">
      <c r="B154" s="390"/>
      <c r="C154" s="73" t="s">
        <v>110</v>
      </c>
      <c r="D154" s="73" t="s">
        <v>118</v>
      </c>
      <c r="E154" s="97">
        <v>4.5803476153369154</v>
      </c>
      <c r="F154" s="97">
        <v>3.6590137005295418</v>
      </c>
      <c r="G154" s="97">
        <v>3.7923031234630513</v>
      </c>
      <c r="H154" s="97">
        <v>3.5279238762637091</v>
      </c>
      <c r="I154" s="97">
        <v>3.1821479490622617</v>
      </c>
      <c r="J154" s="97">
        <v>2.853840353497576</v>
      </c>
      <c r="K154" s="97">
        <v>2.6745424084030041</v>
      </c>
      <c r="L154" s="97">
        <v>2.4013237221631889</v>
      </c>
      <c r="M154" s="97">
        <v>2.1764243511379231</v>
      </c>
      <c r="N154" s="97">
        <v>1.9703622057264298</v>
      </c>
      <c r="O154" s="98">
        <v>1.759393720928504</v>
      </c>
    </row>
    <row r="155" spans="2:15" x14ac:dyDescent="0.3">
      <c r="B155" s="390"/>
      <c r="C155" s="69" t="s">
        <v>111</v>
      </c>
      <c r="D155" s="69" t="s">
        <v>118</v>
      </c>
      <c r="E155" s="99">
        <v>127.50553804984551</v>
      </c>
      <c r="F155" s="99">
        <v>128.55160742003881</v>
      </c>
      <c r="G155" s="99">
        <v>128.70708769286159</v>
      </c>
      <c r="H155" s="99">
        <v>129.20182495142799</v>
      </c>
      <c r="I155" s="99">
        <v>129.7692976036293</v>
      </c>
      <c r="J155" s="99">
        <v>130.30531472508571</v>
      </c>
      <c r="K155" s="99">
        <v>130.715350145277</v>
      </c>
      <c r="L155" s="99">
        <v>131.20776026733751</v>
      </c>
      <c r="M155" s="99">
        <v>131.65302533562638</v>
      </c>
      <c r="N155" s="99">
        <v>132.0807207888694</v>
      </c>
      <c r="O155" s="100">
        <v>132.51535458837799</v>
      </c>
    </row>
    <row r="156" spans="2:15" x14ac:dyDescent="0.3">
      <c r="B156" s="390"/>
      <c r="C156" s="69" t="s">
        <v>112</v>
      </c>
      <c r="D156" s="69" t="s">
        <v>118</v>
      </c>
      <c r="E156" s="99">
        <v>413.14122179998662</v>
      </c>
      <c r="F156" s="99">
        <v>413.74585865252192</v>
      </c>
      <c r="G156" s="99">
        <v>414.35301166136776</v>
      </c>
      <c r="H156" s="99">
        <v>414.96268234015906</v>
      </c>
      <c r="I156" s="99">
        <v>415.57488380701199</v>
      </c>
      <c r="J156" s="99">
        <v>416.1896160619275</v>
      </c>
      <c r="K156" s="99">
        <v>416.80689272756842</v>
      </c>
      <c r="L156" s="99">
        <v>417.42672137208103</v>
      </c>
      <c r="M156" s="99">
        <v>418.04910199546526</v>
      </c>
      <c r="N156" s="99">
        <v>418.67405124764275</v>
      </c>
      <c r="O156" s="100">
        <v>419.3015706422425</v>
      </c>
    </row>
    <row r="157" spans="2:15" x14ac:dyDescent="0.3">
      <c r="B157" s="391"/>
      <c r="C157" s="60" t="s">
        <v>113</v>
      </c>
      <c r="D157" s="60" t="s">
        <v>118</v>
      </c>
      <c r="E157" s="109">
        <v>0.66777253483110732</v>
      </c>
      <c r="F157" s="109">
        <v>0.73732356024410983</v>
      </c>
      <c r="G157" s="109">
        <v>0.64364885563947194</v>
      </c>
      <c r="H157" s="109">
        <v>0.60919483214949399</v>
      </c>
      <c r="I157" s="109">
        <v>0.58421530696330903</v>
      </c>
      <c r="J157" s="109">
        <v>0.57403619282261609</v>
      </c>
      <c r="K157" s="109">
        <v>0.54164671875162318</v>
      </c>
      <c r="L157" s="109">
        <v>0.52162330508473809</v>
      </c>
      <c r="M157" s="109">
        <v>0.50124565110372654</v>
      </c>
      <c r="N157" s="109">
        <v>0.48042575776200658</v>
      </c>
      <c r="O157" s="110">
        <v>0.45839971511734001</v>
      </c>
    </row>
    <row r="158" spans="2:15" x14ac:dyDescent="0.3">
      <c r="B158" s="64" t="s">
        <v>120</v>
      </c>
      <c r="C158" s="65" t="s">
        <v>121</v>
      </c>
      <c r="D158" s="65" t="s">
        <v>122</v>
      </c>
      <c r="E158" s="111">
        <v>0</v>
      </c>
      <c r="F158" s="111">
        <v>0</v>
      </c>
      <c r="G158" s="111">
        <v>0</v>
      </c>
      <c r="H158" s="111">
        <v>0</v>
      </c>
      <c r="I158" s="111">
        <v>0</v>
      </c>
      <c r="J158" s="111">
        <v>0</v>
      </c>
      <c r="K158" s="111">
        <v>0</v>
      </c>
      <c r="L158" s="111">
        <v>0</v>
      </c>
      <c r="M158" s="111">
        <v>0</v>
      </c>
      <c r="N158" s="111">
        <v>0</v>
      </c>
      <c r="O158" s="112">
        <v>0</v>
      </c>
    </row>
    <row r="159" spans="2:15" ht="14.5" thickBot="1" x14ac:dyDescent="0.35">
      <c r="B159" s="113" t="s">
        <v>123</v>
      </c>
      <c r="C159" s="114" t="s">
        <v>121</v>
      </c>
      <c r="D159" s="114" t="s">
        <v>122</v>
      </c>
      <c r="E159" s="115">
        <v>0</v>
      </c>
      <c r="F159" s="115">
        <v>0</v>
      </c>
      <c r="G159" s="115">
        <v>0</v>
      </c>
      <c r="H159" s="115">
        <v>0</v>
      </c>
      <c r="I159" s="115">
        <v>0</v>
      </c>
      <c r="J159" s="115">
        <v>0</v>
      </c>
      <c r="K159" s="115">
        <v>0</v>
      </c>
      <c r="L159" s="115">
        <v>0</v>
      </c>
      <c r="M159" s="115">
        <v>0</v>
      </c>
      <c r="N159" s="115">
        <v>0</v>
      </c>
      <c r="O159" s="116">
        <v>0</v>
      </c>
    </row>
    <row r="163" spans="1:2" s="5" customFormat="1" x14ac:dyDescent="0.3">
      <c r="A163" s="1"/>
      <c r="B163" s="4" t="s">
        <v>124</v>
      </c>
    </row>
    <row r="164" spans="1:2" s="5" customFormat="1" x14ac:dyDescent="0.3">
      <c r="A164" s="117">
        <v>1</v>
      </c>
      <c r="B164" s="118" t="s">
        <v>125</v>
      </c>
    </row>
    <row r="165" spans="1:2" s="5" customFormat="1" x14ac:dyDescent="0.3">
      <c r="A165" s="117">
        <v>2</v>
      </c>
      <c r="B165" s="118" t="s">
        <v>126</v>
      </c>
    </row>
    <row r="168" spans="1:2" s="5" customFormat="1" x14ac:dyDescent="0.3">
      <c r="A168" s="117"/>
      <c r="B168" s="118"/>
    </row>
    <row r="169" spans="1:2" s="5" customFormat="1" x14ac:dyDescent="0.3">
      <c r="A169" s="117"/>
      <c r="B169" s="118"/>
    </row>
    <row r="170" spans="1:2" s="5" customFormat="1" x14ac:dyDescent="0.3">
      <c r="A170" s="117"/>
    </row>
    <row r="171" spans="1:2" s="5" customFormat="1" x14ac:dyDescent="0.3">
      <c r="A171" s="117"/>
    </row>
    <row r="172" spans="1:2" s="5" customFormat="1" x14ac:dyDescent="0.3">
      <c r="A172" s="117"/>
    </row>
    <row r="173" spans="1:2" s="5" customFormat="1" x14ac:dyDescent="0.3">
      <c r="A173" s="117"/>
      <c r="B173" s="118"/>
    </row>
    <row r="174" spans="1:2" s="5" customFormat="1" x14ac:dyDescent="0.3">
      <c r="A174" s="117"/>
      <c r="B174" s="118"/>
    </row>
  </sheetData>
  <mergeCells count="8">
    <mergeCell ref="B94:B125"/>
    <mergeCell ref="B126:B157"/>
    <mergeCell ref="B4:B5"/>
    <mergeCell ref="B7:B13"/>
    <mergeCell ref="B14:B20"/>
    <mergeCell ref="B21:B29"/>
    <mergeCell ref="B30:B61"/>
    <mergeCell ref="B62:B9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157D4-20EE-4C3D-BBE5-2AC5492D9491}">
  <sheetPr>
    <tabColor theme="6"/>
  </sheetPr>
  <dimension ref="A1:AB174"/>
  <sheetViews>
    <sheetView zoomScale="85" zoomScaleNormal="85" workbookViewId="0">
      <selection activeCell="A2" sqref="A2"/>
    </sheetView>
  </sheetViews>
  <sheetFormatPr defaultColWidth="0" defaultRowHeight="14" x14ac:dyDescent="0.3"/>
  <cols>
    <col min="1" max="1" width="3.25" style="1" customWidth="1"/>
    <col min="2" max="2" width="38" style="5" customWidth="1"/>
    <col min="3" max="3" width="67.75" style="5" customWidth="1"/>
    <col min="4" max="4" width="25.33203125" style="5" customWidth="1"/>
    <col min="5" max="15" width="10.33203125" style="1" customWidth="1"/>
    <col min="16" max="28" width="9" style="1" customWidth="1"/>
    <col min="29" max="16384" width="8" style="1" hidden="1"/>
  </cols>
  <sheetData>
    <row r="1" spans="1:28" ht="20" x14ac:dyDescent="0.4">
      <c r="A1" s="8" t="s">
        <v>128</v>
      </c>
      <c r="B1" s="8"/>
      <c r="C1" s="8"/>
      <c r="D1" s="8"/>
      <c r="E1" s="8"/>
      <c r="F1" s="8"/>
      <c r="G1" s="8"/>
      <c r="H1" s="8"/>
      <c r="I1" s="8"/>
      <c r="J1" s="8"/>
      <c r="K1" s="8"/>
      <c r="L1" s="8"/>
      <c r="M1" s="8"/>
      <c r="N1" s="8"/>
      <c r="O1" s="8"/>
      <c r="P1" s="8"/>
      <c r="Q1" s="8"/>
      <c r="R1" s="8"/>
      <c r="S1" s="8"/>
      <c r="T1" s="8"/>
      <c r="U1" s="8"/>
      <c r="V1" s="8"/>
      <c r="W1" s="8"/>
      <c r="X1" s="8"/>
      <c r="Y1" s="8"/>
      <c r="Z1" s="8"/>
      <c r="AA1" s="8"/>
      <c r="AB1" s="8"/>
    </row>
    <row r="2" spans="1:28" ht="20.5" thickBot="1" x14ac:dyDescent="0.45">
      <c r="B2" s="56"/>
      <c r="C2" s="56"/>
      <c r="D2" s="56"/>
      <c r="E2" s="56"/>
      <c r="F2" s="56"/>
      <c r="G2" s="56"/>
      <c r="H2" s="56"/>
      <c r="I2" s="56"/>
      <c r="J2" s="56"/>
      <c r="K2" s="56"/>
      <c r="L2" s="56"/>
      <c r="M2" s="56"/>
      <c r="N2" s="56"/>
      <c r="O2" s="56"/>
    </row>
    <row r="3" spans="1:28" ht="20.5" thickBot="1" x14ac:dyDescent="0.45">
      <c r="B3" s="120" t="s">
        <v>49</v>
      </c>
      <c r="C3" s="121" t="s">
        <v>50</v>
      </c>
      <c r="D3" s="121" t="s">
        <v>51</v>
      </c>
      <c r="E3" s="122">
        <v>2025</v>
      </c>
      <c r="F3" s="122">
        <v>2026</v>
      </c>
      <c r="G3" s="122">
        <v>2027</v>
      </c>
      <c r="H3" s="122">
        <v>2028</v>
      </c>
      <c r="I3" s="122">
        <v>2029</v>
      </c>
      <c r="J3" s="122">
        <v>2030</v>
      </c>
      <c r="K3" s="122">
        <v>2031</v>
      </c>
      <c r="L3" s="122">
        <v>2032</v>
      </c>
      <c r="M3" s="122">
        <v>2033</v>
      </c>
      <c r="N3" s="122">
        <v>2034</v>
      </c>
      <c r="O3" s="123">
        <v>2035</v>
      </c>
      <c r="P3" s="56"/>
      <c r="Q3" s="56"/>
      <c r="R3" s="56"/>
      <c r="S3" s="56"/>
      <c r="T3" s="56"/>
      <c r="U3" s="56"/>
      <c r="V3" s="56"/>
      <c r="W3" s="56"/>
      <c r="X3" s="56"/>
      <c r="Y3" s="56"/>
    </row>
    <row r="4" spans="1:28" x14ac:dyDescent="0.3">
      <c r="B4" s="392" t="s">
        <v>52</v>
      </c>
      <c r="C4" s="73" t="s">
        <v>53</v>
      </c>
      <c r="D4" s="73" t="s">
        <v>54</v>
      </c>
      <c r="E4" s="74">
        <v>233.0148528</v>
      </c>
      <c r="F4" s="74">
        <v>225.02088449999999</v>
      </c>
      <c r="G4" s="74">
        <v>217.02691609999999</v>
      </c>
      <c r="H4" s="74">
        <v>209.03294779999999</v>
      </c>
      <c r="I4" s="74">
        <v>189.0480269</v>
      </c>
      <c r="J4" s="74">
        <v>169.0631061</v>
      </c>
      <c r="K4" s="74">
        <v>163.16099750000001</v>
      </c>
      <c r="L4" s="74">
        <v>157.25888889999999</v>
      </c>
      <c r="M4" s="74">
        <v>151.3567803</v>
      </c>
      <c r="N4" s="74">
        <v>145.45467170000001</v>
      </c>
      <c r="O4" s="75">
        <v>139.55256309999999</v>
      </c>
    </row>
    <row r="5" spans="1:28" x14ac:dyDescent="0.3">
      <c r="B5" s="391"/>
      <c r="C5" s="60" t="s">
        <v>55</v>
      </c>
      <c r="D5" s="60" t="s">
        <v>56</v>
      </c>
      <c r="E5" s="61">
        <v>13.5252</v>
      </c>
      <c r="F5" s="61">
        <v>14.201460000000001</v>
      </c>
      <c r="G5" s="61">
        <v>24.9696</v>
      </c>
      <c r="H5" s="61">
        <v>26.467776000000001</v>
      </c>
      <c r="I5" s="61">
        <v>28.055842559999999</v>
      </c>
      <c r="J5" s="61">
        <v>29.739193113599999</v>
      </c>
      <c r="K5" s="61">
        <v>31.523544700416</v>
      </c>
      <c r="L5" s="61">
        <v>33.414957379943999</v>
      </c>
      <c r="M5" s="61">
        <v>35.419854821076001</v>
      </c>
      <c r="N5" s="61">
        <v>37.545046119288003</v>
      </c>
      <c r="O5" s="62">
        <v>39.797748883116</v>
      </c>
      <c r="Q5" s="63"/>
      <c r="R5" s="63"/>
      <c r="S5" s="63"/>
      <c r="T5" s="63"/>
      <c r="U5" s="63"/>
      <c r="V5" s="63"/>
      <c r="W5" s="63"/>
      <c r="X5" s="63"/>
      <c r="Y5" s="63"/>
    </row>
    <row r="6" spans="1:28" x14ac:dyDescent="0.3">
      <c r="B6" s="64" t="s">
        <v>57</v>
      </c>
      <c r="C6" s="65" t="s">
        <v>58</v>
      </c>
      <c r="D6" s="65" t="s">
        <v>56</v>
      </c>
      <c r="E6" s="66">
        <v>13.5252</v>
      </c>
      <c r="F6" s="66">
        <v>14.201460000000001</v>
      </c>
      <c r="G6" s="66">
        <v>24.9696</v>
      </c>
      <c r="H6" s="66">
        <v>26.467776000000001</v>
      </c>
      <c r="I6" s="66">
        <v>28.055842559999999</v>
      </c>
      <c r="J6" s="66">
        <v>29.739193113599999</v>
      </c>
      <c r="K6" s="66">
        <v>31.523544700416</v>
      </c>
      <c r="L6" s="66">
        <v>33.414957379943999</v>
      </c>
      <c r="M6" s="66">
        <v>35.419854821076001</v>
      </c>
      <c r="N6" s="66">
        <v>37.545046119288003</v>
      </c>
      <c r="O6" s="67">
        <v>39.797748883116</v>
      </c>
    </row>
    <row r="7" spans="1:28" x14ac:dyDescent="0.3">
      <c r="B7" s="389" t="s">
        <v>59</v>
      </c>
      <c r="C7" s="57" t="s">
        <v>60</v>
      </c>
      <c r="D7" s="57" t="s">
        <v>61</v>
      </c>
      <c r="E7" s="58">
        <v>35.205176171809129</v>
      </c>
      <c r="F7" s="58">
        <v>34.927559032762829</v>
      </c>
      <c r="G7" s="58">
        <v>34.594793718265493</v>
      </c>
      <c r="H7" s="58">
        <v>34.314831979881667</v>
      </c>
      <c r="I7" s="58">
        <v>34.043265585473129</v>
      </c>
      <c r="J7" s="58">
        <v>33.700608304434212</v>
      </c>
      <c r="K7" s="58">
        <v>33.282382536793058</v>
      </c>
      <c r="L7" s="58">
        <v>32.87476948152247</v>
      </c>
      <c r="M7" s="58">
        <v>32.469833092170283</v>
      </c>
      <c r="N7" s="58">
        <v>32.077665741933103</v>
      </c>
      <c r="O7" s="59">
        <v>31.689750155770749</v>
      </c>
      <c r="Q7" s="68"/>
      <c r="R7" s="68"/>
      <c r="S7" s="68"/>
      <c r="T7" s="68"/>
      <c r="U7" s="68"/>
      <c r="V7" s="68"/>
      <c r="W7" s="68"/>
      <c r="X7" s="68"/>
      <c r="Y7" s="68"/>
    </row>
    <row r="8" spans="1:28" x14ac:dyDescent="0.3">
      <c r="B8" s="390"/>
      <c r="C8" s="69" t="s">
        <v>62</v>
      </c>
      <c r="D8" s="69" t="s">
        <v>61</v>
      </c>
      <c r="E8" s="70">
        <v>19.88262117933974</v>
      </c>
      <c r="F8" s="70">
        <v>19.060307779694689</v>
      </c>
      <c r="G8" s="70">
        <v>18.23740472516651</v>
      </c>
      <c r="H8" s="70">
        <v>17.414411518249491</v>
      </c>
      <c r="I8" s="70">
        <v>16.590499864072989</v>
      </c>
      <c r="J8" s="70">
        <v>15.760897158168421</v>
      </c>
      <c r="K8" s="70">
        <v>15.16986679838549</v>
      </c>
      <c r="L8" s="70">
        <v>14.57927475836239</v>
      </c>
      <c r="M8" s="70">
        <v>13.987836718092479</v>
      </c>
      <c r="N8" s="70">
        <v>13.39594383086366</v>
      </c>
      <c r="O8" s="71">
        <v>12.79613507035417</v>
      </c>
      <c r="Q8" s="72"/>
      <c r="R8" s="72"/>
      <c r="S8" s="72"/>
      <c r="T8" s="72"/>
      <c r="U8" s="72"/>
      <c r="V8" s="72"/>
      <c r="W8" s="72"/>
      <c r="X8" s="72"/>
      <c r="Y8" s="72"/>
    </row>
    <row r="9" spans="1:28" x14ac:dyDescent="0.3">
      <c r="B9" s="390"/>
      <c r="C9" s="69" t="s">
        <v>63</v>
      </c>
      <c r="D9" s="69" t="s">
        <v>61</v>
      </c>
      <c r="E9" s="70">
        <v>5.2653351270000002</v>
      </c>
      <c r="F9" s="70">
        <v>5.2046138629886958</v>
      </c>
      <c r="G9" s="70">
        <v>5.1433277082461526</v>
      </c>
      <c r="H9" s="70">
        <v>5.0815760917693327</v>
      </c>
      <c r="I9" s="70">
        <v>5.0194845457172326</v>
      </c>
      <c r="J9" s="70">
        <v>4.9571011752479004</v>
      </c>
      <c r="K9" s="70">
        <v>4.8944660611915989</v>
      </c>
      <c r="L9" s="70">
        <v>4.8316125601584066</v>
      </c>
      <c r="M9" s="70">
        <v>4.7685686435880577</v>
      </c>
      <c r="N9" s="70">
        <v>4.7053580724745192</v>
      </c>
      <c r="O9" s="71">
        <v>4.6420011119709006</v>
      </c>
    </row>
    <row r="10" spans="1:28" x14ac:dyDescent="0.3">
      <c r="B10" s="390"/>
      <c r="C10" s="69" t="s">
        <v>64</v>
      </c>
      <c r="D10" s="69" t="s">
        <v>61</v>
      </c>
      <c r="E10" s="70">
        <v>58.384834744473913</v>
      </c>
      <c r="F10" s="70">
        <v>57.368929037542969</v>
      </c>
      <c r="G10" s="70">
        <v>56.093378366020531</v>
      </c>
      <c r="H10" s="70">
        <v>54.966125197852207</v>
      </c>
      <c r="I10" s="70">
        <v>53.851007274399713</v>
      </c>
      <c r="J10" s="70">
        <v>52.533221867437618</v>
      </c>
      <c r="K10" s="70">
        <v>51.443092862982091</v>
      </c>
      <c r="L10" s="70">
        <v>50.349233023926487</v>
      </c>
      <c r="M10" s="70">
        <v>49.266068975556237</v>
      </c>
      <c r="N10" s="70">
        <v>48.166593298748467</v>
      </c>
      <c r="O10" s="71">
        <v>47.082304246419852</v>
      </c>
    </row>
    <row r="11" spans="1:28" x14ac:dyDescent="0.3">
      <c r="B11" s="390"/>
      <c r="C11" s="69" t="s">
        <v>65</v>
      </c>
      <c r="D11" s="69" t="s">
        <v>61</v>
      </c>
      <c r="E11" s="70">
        <v>90.166317005532363</v>
      </c>
      <c r="F11" s="70">
        <v>86.66048790713657</v>
      </c>
      <c r="G11" s="70">
        <v>83.089297917251685</v>
      </c>
      <c r="H11" s="70">
        <v>79.140835429814473</v>
      </c>
      <c r="I11" s="70">
        <v>74.854846322633094</v>
      </c>
      <c r="J11" s="70">
        <v>70.360724201778226</v>
      </c>
      <c r="K11" s="70">
        <v>65.642619952931895</v>
      </c>
      <c r="L11" s="70">
        <v>60.891732586980893</v>
      </c>
      <c r="M11" s="70">
        <v>56.228902263509397</v>
      </c>
      <c r="N11" s="70">
        <v>51.660207935427017</v>
      </c>
      <c r="O11" s="71">
        <v>47.24794186571124</v>
      </c>
    </row>
    <row r="12" spans="1:28" x14ac:dyDescent="0.3">
      <c r="B12" s="390"/>
      <c r="C12" s="69" t="s">
        <v>66</v>
      </c>
      <c r="D12" s="69" t="s">
        <v>61</v>
      </c>
      <c r="E12" s="70">
        <v>22.367979921807621</v>
      </c>
      <c r="F12" s="70">
        <v>21.466522835086781</v>
      </c>
      <c r="G12" s="70">
        <v>21.276944335713392</v>
      </c>
      <c r="H12" s="70">
        <v>20.977944468173501</v>
      </c>
      <c r="I12" s="70">
        <v>20.561836747015558</v>
      </c>
      <c r="J12" s="70">
        <v>20.03163497733097</v>
      </c>
      <c r="K12" s="70">
        <v>19.399592006557391</v>
      </c>
      <c r="L12" s="70">
        <v>18.685189228064569</v>
      </c>
      <c r="M12" s="70">
        <v>17.872263616587869</v>
      </c>
      <c r="N12" s="70">
        <v>16.9959315835411</v>
      </c>
      <c r="O12" s="71">
        <v>16.068467297494081</v>
      </c>
    </row>
    <row r="13" spans="1:28" x14ac:dyDescent="0.3">
      <c r="B13" s="391"/>
      <c r="C13" s="60" t="s">
        <v>67</v>
      </c>
      <c r="D13" s="60" t="s">
        <v>61</v>
      </c>
      <c r="E13" s="61">
        <v>231.27226414996281</v>
      </c>
      <c r="F13" s="61">
        <v>224.68842045521251</v>
      </c>
      <c r="G13" s="61">
        <v>218.43514677066369</v>
      </c>
      <c r="H13" s="61">
        <v>211.8957246857407</v>
      </c>
      <c r="I13" s="61">
        <v>204.9209403393117</v>
      </c>
      <c r="J13" s="61">
        <v>197.34418768439741</v>
      </c>
      <c r="K13" s="61">
        <v>189.83202021884151</v>
      </c>
      <c r="L13" s="61">
        <v>182.2118116390152</v>
      </c>
      <c r="M13" s="61">
        <v>174.5934733095043</v>
      </c>
      <c r="N13" s="61">
        <v>167.00170046298791</v>
      </c>
      <c r="O13" s="62">
        <v>159.52659974772101</v>
      </c>
    </row>
    <row r="14" spans="1:28" x14ac:dyDescent="0.3">
      <c r="B14" s="392" t="s">
        <v>68</v>
      </c>
      <c r="C14" s="73" t="s">
        <v>60</v>
      </c>
      <c r="D14" s="73" t="s">
        <v>61</v>
      </c>
      <c r="E14" s="74">
        <v>29.287721171809132</v>
      </c>
      <c r="F14" s="74">
        <v>29.09837003276283</v>
      </c>
      <c r="G14" s="74">
        <v>28.85387071826549</v>
      </c>
      <c r="H14" s="74">
        <v>28.662174979881669</v>
      </c>
      <c r="I14" s="74">
        <v>28.47887558547313</v>
      </c>
      <c r="J14" s="74">
        <v>28.22448430443421</v>
      </c>
      <c r="K14" s="74">
        <v>28.073151536793059</v>
      </c>
      <c r="L14" s="74">
        <v>27.930680481522469</v>
      </c>
      <c r="M14" s="74">
        <v>27.798838092170278</v>
      </c>
      <c r="N14" s="74">
        <v>27.677691741933099</v>
      </c>
      <c r="O14" s="75">
        <v>27.57067115577075</v>
      </c>
    </row>
    <row r="15" spans="1:28" x14ac:dyDescent="0.3">
      <c r="B15" s="390"/>
      <c r="C15" s="69" t="s">
        <v>62</v>
      </c>
      <c r="D15" s="69" t="s">
        <v>61</v>
      </c>
      <c r="E15" s="70">
        <v>5.7828121793397447</v>
      </c>
      <c r="F15" s="70">
        <v>5.7617247796946893</v>
      </c>
      <c r="G15" s="70">
        <v>5.7400477251665114</v>
      </c>
      <c r="H15" s="70">
        <v>5.7182815182494906</v>
      </c>
      <c r="I15" s="70">
        <v>5.6955958640729918</v>
      </c>
      <c r="J15" s="70">
        <v>5.6672201581684236</v>
      </c>
      <c r="K15" s="70">
        <v>5.6485707983854914</v>
      </c>
      <c r="L15" s="70">
        <v>5.6281377583623922</v>
      </c>
      <c r="M15" s="70">
        <v>5.6056837180924779</v>
      </c>
      <c r="N15" s="70">
        <v>5.5806158308636622</v>
      </c>
      <c r="O15" s="71">
        <v>5.5524970703541721</v>
      </c>
    </row>
    <row r="16" spans="1:28" x14ac:dyDescent="0.3">
      <c r="B16" s="390"/>
      <c r="C16" s="69" t="s">
        <v>63</v>
      </c>
      <c r="D16" s="69" t="s">
        <v>61</v>
      </c>
      <c r="E16" s="70">
        <v>4.6386001270000001</v>
      </c>
      <c r="F16" s="70">
        <v>4.5808298629886961</v>
      </c>
      <c r="G16" s="70">
        <v>4.5224947082461524</v>
      </c>
      <c r="H16" s="70">
        <v>4.4636940917693329</v>
      </c>
      <c r="I16" s="70">
        <v>4.4045535457172331</v>
      </c>
      <c r="J16" s="70">
        <v>4.3451211752479004</v>
      </c>
      <c r="K16" s="70">
        <v>4.2854370611915984</v>
      </c>
      <c r="L16" s="70">
        <v>4.2255345601584056</v>
      </c>
      <c r="M16" s="70">
        <v>4.1654416435880579</v>
      </c>
      <c r="N16" s="70">
        <v>4.1051820724745189</v>
      </c>
      <c r="O16" s="71">
        <v>4.0447761119709007</v>
      </c>
    </row>
    <row r="17" spans="2:15" x14ac:dyDescent="0.3">
      <c r="B17" s="390"/>
      <c r="C17" s="69" t="s">
        <v>64</v>
      </c>
      <c r="D17" s="69" t="s">
        <v>61</v>
      </c>
      <c r="E17" s="70">
        <v>57.579875744473917</v>
      </c>
      <c r="F17" s="70">
        <v>56.598762037542969</v>
      </c>
      <c r="G17" s="70">
        <v>55.358002366020528</v>
      </c>
      <c r="H17" s="70">
        <v>54.265541197852208</v>
      </c>
      <c r="I17" s="70">
        <v>53.185214274399712</v>
      </c>
      <c r="J17" s="70">
        <v>51.90222086743762</v>
      </c>
      <c r="K17" s="70">
        <v>50.857643862982087</v>
      </c>
      <c r="L17" s="70">
        <v>49.808900023926498</v>
      </c>
      <c r="M17" s="70">
        <v>48.769969975556243</v>
      </c>
      <c r="N17" s="70">
        <v>47.714136298748471</v>
      </c>
      <c r="O17" s="71">
        <v>46.673949246419838</v>
      </c>
    </row>
    <row r="18" spans="2:15" x14ac:dyDescent="0.3">
      <c r="B18" s="390"/>
      <c r="C18" s="69" t="s">
        <v>65</v>
      </c>
      <c r="D18" s="69" t="s">
        <v>61</v>
      </c>
      <c r="E18" s="70">
        <v>81.235556005532359</v>
      </c>
      <c r="F18" s="70">
        <v>78.245510907136563</v>
      </c>
      <c r="G18" s="70">
        <v>75.190104917251688</v>
      </c>
      <c r="H18" s="70">
        <v>71.757426429814473</v>
      </c>
      <c r="I18" s="70">
        <v>67.987220322633092</v>
      </c>
      <c r="J18" s="70">
        <v>64.008882201778221</v>
      </c>
      <c r="K18" s="70">
        <v>59.892033952931897</v>
      </c>
      <c r="L18" s="70">
        <v>55.745430586980888</v>
      </c>
      <c r="M18" s="70">
        <v>51.693457263509387</v>
      </c>
      <c r="N18" s="70">
        <v>47.738477935427021</v>
      </c>
      <c r="O18" s="71">
        <v>43.91457686571124</v>
      </c>
    </row>
    <row r="19" spans="2:15" x14ac:dyDescent="0.3">
      <c r="B19" s="390"/>
      <c r="C19" s="69" t="s">
        <v>66</v>
      </c>
      <c r="D19" s="69" t="s">
        <v>61</v>
      </c>
      <c r="E19" s="70">
        <v>22.367979921807621</v>
      </c>
      <c r="F19" s="70">
        <v>21.466522835086781</v>
      </c>
      <c r="G19" s="70">
        <v>21.276944335713392</v>
      </c>
      <c r="H19" s="70">
        <v>20.977944468173501</v>
      </c>
      <c r="I19" s="70">
        <v>20.561836747015558</v>
      </c>
      <c r="J19" s="70">
        <v>20.03163497733097</v>
      </c>
      <c r="K19" s="70">
        <v>19.399592006557391</v>
      </c>
      <c r="L19" s="70">
        <v>18.685189228064569</v>
      </c>
      <c r="M19" s="70">
        <v>17.872263616587869</v>
      </c>
      <c r="N19" s="70">
        <v>16.9959315835411</v>
      </c>
      <c r="O19" s="71">
        <v>16.068467297494081</v>
      </c>
    </row>
    <row r="20" spans="2:15" x14ac:dyDescent="0.3">
      <c r="B20" s="393"/>
      <c r="C20" s="76" t="s">
        <v>67</v>
      </c>
      <c r="D20" s="76" t="s">
        <v>61</v>
      </c>
      <c r="E20" s="77">
        <v>200.89254514996281</v>
      </c>
      <c r="F20" s="77">
        <v>195.75172045521251</v>
      </c>
      <c r="G20" s="77">
        <v>190.94146477066371</v>
      </c>
      <c r="H20" s="77">
        <v>185.84506268574069</v>
      </c>
      <c r="I20" s="77">
        <v>180.31329633931171</v>
      </c>
      <c r="J20" s="77">
        <v>174.17956368439741</v>
      </c>
      <c r="K20" s="77">
        <v>168.15642921884151</v>
      </c>
      <c r="L20" s="77">
        <v>162.0238726390152</v>
      </c>
      <c r="M20" s="77">
        <v>155.90565430950431</v>
      </c>
      <c r="N20" s="77">
        <v>149.81203546298789</v>
      </c>
      <c r="O20" s="78">
        <v>143.82493774772101</v>
      </c>
    </row>
    <row r="21" spans="2:15" x14ac:dyDescent="0.3">
      <c r="B21" s="389" t="s">
        <v>69</v>
      </c>
      <c r="C21" s="57" t="s">
        <v>70</v>
      </c>
      <c r="D21" s="57" t="s">
        <v>54</v>
      </c>
      <c r="E21" s="58">
        <v>0</v>
      </c>
      <c r="F21" s="58">
        <v>0</v>
      </c>
      <c r="G21" s="58">
        <v>1.4082306706637551</v>
      </c>
      <c r="H21" s="58">
        <v>2.8627768857406579</v>
      </c>
      <c r="I21" s="58">
        <v>15.872913439311731</v>
      </c>
      <c r="J21" s="58">
        <v>28.281081584397359</v>
      </c>
      <c r="K21" s="58">
        <v>26.671022718841531</v>
      </c>
      <c r="L21" s="58">
        <v>24.952922739015211</v>
      </c>
      <c r="M21" s="58">
        <v>23.236693009504311</v>
      </c>
      <c r="N21" s="58">
        <v>21.54702876298791</v>
      </c>
      <c r="O21" s="59">
        <v>19.97403664772099</v>
      </c>
    </row>
    <row r="22" spans="2:15" x14ac:dyDescent="0.3">
      <c r="B22" s="390"/>
      <c r="C22" s="69" t="s">
        <v>71</v>
      </c>
      <c r="D22" s="69" t="s">
        <v>72</v>
      </c>
      <c r="E22" s="79">
        <v>3.0179912725804479</v>
      </c>
      <c r="F22" s="79">
        <v>3.0599620780747991</v>
      </c>
      <c r="G22" s="79">
        <v>5.2236967543050747</v>
      </c>
      <c r="H22" s="79">
        <v>5.3724367828807296</v>
      </c>
      <c r="I22" s="79">
        <v>5.5080153773586744</v>
      </c>
      <c r="J22" s="79">
        <v>5.6226877800297972</v>
      </c>
      <c r="K22" s="79">
        <v>5.7312251319405041</v>
      </c>
      <c r="L22" s="79">
        <v>5.8290542729003914</v>
      </c>
      <c r="M22" s="79">
        <v>5.9182364114554238</v>
      </c>
      <c r="N22" s="79">
        <v>5.998400358300553</v>
      </c>
      <c r="O22" s="80">
        <v>6.0753539512989434</v>
      </c>
    </row>
    <row r="23" spans="2:15" x14ac:dyDescent="0.3">
      <c r="B23" s="390"/>
      <c r="C23" s="69" t="s">
        <v>73</v>
      </c>
      <c r="D23" s="69" t="s">
        <v>72</v>
      </c>
      <c r="E23" s="79">
        <v>0.22364638309427359</v>
      </c>
      <c r="F23" s="79">
        <v>0.2289214837828312</v>
      </c>
      <c r="G23" s="79">
        <v>0.50087047656483341</v>
      </c>
      <c r="H23" s="79">
        <v>0.51956486705636473</v>
      </c>
      <c r="I23" s="79">
        <v>0.53660506270332486</v>
      </c>
      <c r="J23" s="79">
        <v>0.55101766363304516</v>
      </c>
      <c r="K23" s="79">
        <v>0.5646591807079423</v>
      </c>
      <c r="L23" s="79">
        <v>0.57695483628948574</v>
      </c>
      <c r="M23" s="79">
        <v>0.58816369337377494</v>
      </c>
      <c r="N23" s="79">
        <v>0.59823909903300498</v>
      </c>
      <c r="O23" s="80">
        <v>0.60791101136900771</v>
      </c>
    </row>
    <row r="24" spans="2:15" x14ac:dyDescent="0.3">
      <c r="B24" s="390"/>
      <c r="C24" s="69" t="s">
        <v>74</v>
      </c>
      <c r="D24" s="69" t="s">
        <v>72</v>
      </c>
      <c r="E24" s="79">
        <v>0.34788727381702578</v>
      </c>
      <c r="F24" s="79">
        <v>0.35609281853571262</v>
      </c>
      <c r="G24" s="79">
        <v>0.77911595178413562</v>
      </c>
      <c r="H24" s="79">
        <v>0.80819552129824812</v>
      </c>
      <c r="I24" s="79">
        <v>0.83470195134603864</v>
      </c>
      <c r="J24" s="79">
        <v>0.85712109524938351</v>
      </c>
      <c r="K24" s="79">
        <v>0.87834079985741154</v>
      </c>
      <c r="L24" s="79">
        <v>0.89746698486820686</v>
      </c>
      <c r="M24" s="79">
        <v>0.91490262894036833</v>
      </c>
      <c r="N24" s="79">
        <v>0.93057516233391147</v>
      </c>
      <c r="O24" s="80">
        <v>0.94562005225619084</v>
      </c>
    </row>
    <row r="25" spans="2:15" x14ac:dyDescent="0.3">
      <c r="B25" s="390"/>
      <c r="C25" s="69" t="s">
        <v>75</v>
      </c>
      <c r="D25" s="69" t="s">
        <v>72</v>
      </c>
      <c r="E25" s="79">
        <v>0.17394363690851289</v>
      </c>
      <c r="F25" s="79">
        <v>0.17804640926785631</v>
      </c>
      <c r="G25" s="79">
        <v>0.38955797589206781</v>
      </c>
      <c r="H25" s="79">
        <v>0.40409776064912412</v>
      </c>
      <c r="I25" s="79">
        <v>0.41735097567301932</v>
      </c>
      <c r="J25" s="79">
        <v>0.42856054762469181</v>
      </c>
      <c r="K25" s="79">
        <v>0.43917039992870582</v>
      </c>
      <c r="L25" s="79">
        <v>0.44873349243410338</v>
      </c>
      <c r="M25" s="79">
        <v>0.45745131447018422</v>
      </c>
      <c r="N25" s="79">
        <v>0.46528758116695568</v>
      </c>
      <c r="O25" s="80">
        <v>0.47281002612809542</v>
      </c>
    </row>
    <row r="26" spans="2:15" x14ac:dyDescent="0.3">
      <c r="B26" s="390"/>
      <c r="C26" s="69" t="s">
        <v>76</v>
      </c>
      <c r="D26" s="69" t="s">
        <v>72</v>
      </c>
      <c r="E26" s="79">
        <v>0.31949483299181952</v>
      </c>
      <c r="F26" s="79">
        <v>0.32703069111833027</v>
      </c>
      <c r="G26" s="79">
        <v>0.71552925223547625</v>
      </c>
      <c r="H26" s="79">
        <v>0.7422355243662353</v>
      </c>
      <c r="I26" s="79">
        <v>0.7665786610047497</v>
      </c>
      <c r="J26" s="79">
        <v>0.78716809090435014</v>
      </c>
      <c r="K26" s="79">
        <v>0.8066559724399176</v>
      </c>
      <c r="L26" s="79">
        <v>0.82422119469926536</v>
      </c>
      <c r="M26" s="79">
        <v>0.84023384767682141</v>
      </c>
      <c r="N26" s="79">
        <v>0.85462728433286417</v>
      </c>
      <c r="O26" s="80">
        <v>0.86844430195572531</v>
      </c>
    </row>
    <row r="27" spans="2:15" x14ac:dyDescent="0.3">
      <c r="B27" s="390"/>
      <c r="C27" s="69" t="s">
        <v>77</v>
      </c>
      <c r="D27" s="69" t="s">
        <v>72</v>
      </c>
      <c r="E27" s="79">
        <v>0.83635172508628408</v>
      </c>
      <c r="F27" s="79">
        <v>0.8376738054593561</v>
      </c>
      <c r="G27" s="79">
        <v>0.90583144776060986</v>
      </c>
      <c r="H27" s="79">
        <v>0.91051675866074311</v>
      </c>
      <c r="I27" s="79">
        <v>0.91478748438679824</v>
      </c>
      <c r="J27" s="79">
        <v>0.91839966507093862</v>
      </c>
      <c r="K27" s="79">
        <v>0.9218185916561259</v>
      </c>
      <c r="L27" s="79">
        <v>0.92490020959636232</v>
      </c>
      <c r="M27" s="79">
        <v>0.92770944696084578</v>
      </c>
      <c r="N27" s="79">
        <v>0.93023461128646734</v>
      </c>
      <c r="O27" s="80">
        <v>0.9326586494659167</v>
      </c>
    </row>
    <row r="28" spans="2:15" x14ac:dyDescent="0.3">
      <c r="B28" s="390"/>
      <c r="C28" s="69" t="s">
        <v>78</v>
      </c>
      <c r="D28" s="69" t="s">
        <v>54</v>
      </c>
      <c r="E28" s="70">
        <v>117.3816762209447</v>
      </c>
      <c r="F28" s="70">
        <v>112.6727780896075</v>
      </c>
      <c r="G28" s="70">
        <v>-227.98523338843029</v>
      </c>
      <c r="H28" s="70">
        <v>105.94677318596879</v>
      </c>
      <c r="I28" s="70">
        <v>102.45773464872519</v>
      </c>
      <c r="J28" s="70">
        <v>-208.41235666145829</v>
      </c>
      <c r="K28" s="70">
        <v>94.916009649941117</v>
      </c>
      <c r="L28" s="70">
        <v>91.105965599745446</v>
      </c>
      <c r="M28" s="70">
        <v>-186.02150278126871</v>
      </c>
      <c r="N28" s="70">
        <v>83.503841246759791</v>
      </c>
      <c r="O28" s="71">
        <v>79.76133410101346</v>
      </c>
    </row>
    <row r="29" spans="2:15" x14ac:dyDescent="0.3">
      <c r="B29" s="391"/>
      <c r="C29" s="60" t="s">
        <v>79</v>
      </c>
      <c r="D29" s="60" t="s">
        <v>54</v>
      </c>
      <c r="E29" s="61">
        <v>117.3816762209447</v>
      </c>
      <c r="F29" s="61">
        <v>230.05445431055219</v>
      </c>
      <c r="G29" s="61">
        <v>2.0692209221218012</v>
      </c>
      <c r="H29" s="61">
        <v>108.0159941080906</v>
      </c>
      <c r="I29" s="61">
        <v>210.4737287568158</v>
      </c>
      <c r="J29" s="61">
        <v>2.0613720953574912</v>
      </c>
      <c r="K29" s="61">
        <v>96.977381745298629</v>
      </c>
      <c r="L29" s="61">
        <v>188.08334734504399</v>
      </c>
      <c r="M29" s="61">
        <v>2.06184456377536</v>
      </c>
      <c r="N29" s="61">
        <v>85.565685810535115</v>
      </c>
      <c r="O29" s="62">
        <v>165.3270199115486</v>
      </c>
    </row>
    <row r="30" spans="2:15" x14ac:dyDescent="0.3">
      <c r="B30" s="392" t="s">
        <v>80</v>
      </c>
      <c r="C30" s="73" t="s">
        <v>81</v>
      </c>
      <c r="D30" s="73" t="s">
        <v>82</v>
      </c>
      <c r="E30" s="81">
        <v>0.1153136951153137</v>
      </c>
      <c r="F30" s="81">
        <v>0.1119581942919198</v>
      </c>
      <c r="G30" s="81">
        <v>0.1083895810741736</v>
      </c>
      <c r="H30" s="81">
        <v>0.1045604631761559</v>
      </c>
      <c r="I30" s="81">
        <v>0.1005190899227747</v>
      </c>
      <c r="J30" s="81">
        <v>9.6265201031012548E-2</v>
      </c>
      <c r="K30" s="81">
        <v>9.1852727517216945E-2</v>
      </c>
      <c r="L30" s="81">
        <v>8.7265217500795592E-2</v>
      </c>
      <c r="M30" s="81">
        <v>8.2506436010711032E-2</v>
      </c>
      <c r="N30" s="81">
        <v>7.7587777059056451E-2</v>
      </c>
      <c r="O30" s="82">
        <v>7.2520935398505321E-2</v>
      </c>
    </row>
    <row r="31" spans="2:15" x14ac:dyDescent="0.3">
      <c r="B31" s="390"/>
      <c r="C31" s="69" t="s">
        <v>83</v>
      </c>
      <c r="D31" s="69" t="s">
        <v>82</v>
      </c>
      <c r="E31" s="83">
        <v>0.75593038075593044</v>
      </c>
      <c r="F31" s="83">
        <v>0.75537818863972794</v>
      </c>
      <c r="G31" s="83">
        <v>0.7548091005222386</v>
      </c>
      <c r="H31" s="83">
        <v>0.7535329458950788</v>
      </c>
      <c r="I31" s="83">
        <v>0.75223131661419751</v>
      </c>
      <c r="J31" s="83">
        <v>0.75083316323201743</v>
      </c>
      <c r="K31" s="83">
        <v>0.74966235464804487</v>
      </c>
      <c r="L31" s="83">
        <v>0.74845994932620519</v>
      </c>
      <c r="M31" s="83">
        <v>0.74718759847495975</v>
      </c>
      <c r="N31" s="83">
        <v>0.74589182067536053</v>
      </c>
      <c r="O31" s="84">
        <v>0.74449913278127489</v>
      </c>
    </row>
    <row r="32" spans="2:15" x14ac:dyDescent="0.3">
      <c r="B32" s="390"/>
      <c r="C32" s="69" t="s">
        <v>84</v>
      </c>
      <c r="D32" s="69" t="s">
        <v>82</v>
      </c>
      <c r="E32" s="83">
        <v>1.0830134010830141E-2</v>
      </c>
      <c r="F32" s="83">
        <v>1.517776170859644E-2</v>
      </c>
      <c r="G32" s="83">
        <v>1.9670273582283931E-2</v>
      </c>
      <c r="H32" s="83">
        <v>2.5587868175889331E-2</v>
      </c>
      <c r="I32" s="83">
        <v>3.1765028967093371E-2</v>
      </c>
      <c r="J32" s="83">
        <v>3.8293301092229962E-2</v>
      </c>
      <c r="K32" s="83">
        <v>4.4608099227890788E-2</v>
      </c>
      <c r="L32" s="83">
        <v>5.1156720428998582E-2</v>
      </c>
      <c r="M32" s="83">
        <v>5.8009527724618259E-2</v>
      </c>
      <c r="N32" s="83">
        <v>6.5087840591263074E-2</v>
      </c>
      <c r="O32" s="84">
        <v>7.2426368218394099E-2</v>
      </c>
    </row>
    <row r="33" spans="2:15" x14ac:dyDescent="0.3">
      <c r="B33" s="390"/>
      <c r="C33" s="69" t="s">
        <v>85</v>
      </c>
      <c r="D33" s="69" t="s">
        <v>82</v>
      </c>
      <c r="E33" s="83">
        <v>0.1179257901179258</v>
      </c>
      <c r="F33" s="83">
        <v>0.11748585535975591</v>
      </c>
      <c r="G33" s="83">
        <v>0.1171310448213039</v>
      </c>
      <c r="H33" s="83">
        <v>0.116318722752876</v>
      </c>
      <c r="I33" s="83">
        <v>0.1154845644959344</v>
      </c>
      <c r="J33" s="83">
        <v>0.1146083346447401</v>
      </c>
      <c r="K33" s="83">
        <v>0.1138768186068474</v>
      </c>
      <c r="L33" s="83">
        <v>0.1131181127440007</v>
      </c>
      <c r="M33" s="83">
        <v>0.1122964377897111</v>
      </c>
      <c r="N33" s="83">
        <v>0.11143256167432</v>
      </c>
      <c r="O33" s="84">
        <v>0.11055356360182569</v>
      </c>
    </row>
    <row r="34" spans="2:15" x14ac:dyDescent="0.3">
      <c r="B34" s="390"/>
      <c r="C34" s="69" t="s">
        <v>86</v>
      </c>
      <c r="D34" s="69" t="s">
        <v>82</v>
      </c>
      <c r="E34" s="83">
        <v>2.602296502602296E-2</v>
      </c>
      <c r="F34" s="83">
        <v>2.6978267902784001E-2</v>
      </c>
      <c r="G34" s="83">
        <v>2.796017452647628E-2</v>
      </c>
      <c r="H34" s="83">
        <v>3.0173965797652989E-2</v>
      </c>
      <c r="I34" s="83">
        <v>3.2438004244180529E-2</v>
      </c>
      <c r="J34" s="83">
        <v>3.4842909067896527E-2</v>
      </c>
      <c r="K34" s="83">
        <v>3.6856341944115058E-2</v>
      </c>
      <c r="L34" s="83">
        <v>3.8934126566425323E-2</v>
      </c>
      <c r="M34" s="83">
        <v>4.1143480502282517E-2</v>
      </c>
      <c r="N34" s="83">
        <v>4.3420459414888972E-2</v>
      </c>
      <c r="O34" s="84">
        <v>4.5804469711048672E-2</v>
      </c>
    </row>
    <row r="35" spans="2:15" x14ac:dyDescent="0.3">
      <c r="B35" s="390"/>
      <c r="C35" s="69" t="s">
        <v>87</v>
      </c>
      <c r="D35" s="69" t="s">
        <v>82</v>
      </c>
      <c r="E35" s="83">
        <v>4.7789368047789368E-2</v>
      </c>
      <c r="F35" s="83">
        <v>4.7789368047789368E-2</v>
      </c>
      <c r="G35" s="83">
        <v>4.7789368047789368E-2</v>
      </c>
      <c r="H35" s="83">
        <v>4.7789368047789368E-2</v>
      </c>
      <c r="I35" s="83">
        <v>4.7789368047789368E-2</v>
      </c>
      <c r="J35" s="83">
        <v>4.7789368047789361E-2</v>
      </c>
      <c r="K35" s="83">
        <v>4.7789368047789368E-2</v>
      </c>
      <c r="L35" s="83">
        <v>4.7789368047789368E-2</v>
      </c>
      <c r="M35" s="83">
        <v>4.7789368047789368E-2</v>
      </c>
      <c r="N35" s="83">
        <v>4.7789368047789361E-2</v>
      </c>
      <c r="O35" s="84">
        <v>4.7789368047789368E-2</v>
      </c>
    </row>
    <row r="36" spans="2:15" ht="14.5" thickBot="1" x14ac:dyDescent="0.35">
      <c r="B36" s="390"/>
      <c r="C36" s="76" t="s">
        <v>88</v>
      </c>
      <c r="D36" s="76" t="s">
        <v>82</v>
      </c>
      <c r="E36" s="85">
        <v>0.9261876669261877</v>
      </c>
      <c r="F36" s="85">
        <v>0.92523236404942666</v>
      </c>
      <c r="G36" s="85">
        <v>0.92425045742573431</v>
      </c>
      <c r="H36" s="85">
        <v>0.9220366661545577</v>
      </c>
      <c r="I36" s="85">
        <v>0.91977262770803003</v>
      </c>
      <c r="J36" s="85">
        <v>0.91736772288431401</v>
      </c>
      <c r="K36" s="85">
        <v>0.91535429000809554</v>
      </c>
      <c r="L36" s="85">
        <v>0.91327650538578531</v>
      </c>
      <c r="M36" s="85">
        <v>0.91106715144992823</v>
      </c>
      <c r="N36" s="85">
        <v>0.90879017253732164</v>
      </c>
      <c r="O36" s="86">
        <v>0.90640616224116188</v>
      </c>
    </row>
    <row r="37" spans="2:15" x14ac:dyDescent="0.3">
      <c r="B37" s="390"/>
      <c r="C37" s="87" t="s">
        <v>89</v>
      </c>
      <c r="D37" s="87" t="s">
        <v>82</v>
      </c>
      <c r="E37" s="88">
        <v>0.33707080099999998</v>
      </c>
      <c r="F37" s="88">
        <v>0.31617968688997689</v>
      </c>
      <c r="G37" s="88">
        <v>0.29527310438570259</v>
      </c>
      <c r="H37" s="88">
        <v>0.27435329614048548</v>
      </c>
      <c r="I37" s="88">
        <v>0.25342007817864931</v>
      </c>
      <c r="J37" s="88">
        <v>0.23247398389691551</v>
      </c>
      <c r="K37" s="88">
        <v>0.21151743487122629</v>
      </c>
      <c r="L37" s="88">
        <v>0.19055133853410791</v>
      </c>
      <c r="M37" s="88">
        <v>0.1695760718580637</v>
      </c>
      <c r="N37" s="88">
        <v>0.14859290253790669</v>
      </c>
      <c r="O37" s="89">
        <v>0.12760260314403379</v>
      </c>
    </row>
    <row r="38" spans="2:15" x14ac:dyDescent="0.3">
      <c r="B38" s="390"/>
      <c r="C38" s="69" t="s">
        <v>90</v>
      </c>
      <c r="D38" s="69" t="s">
        <v>82</v>
      </c>
      <c r="E38" s="83">
        <v>3.169654E-3</v>
      </c>
      <c r="F38" s="83">
        <v>2.6035866056471769E-2</v>
      </c>
      <c r="G38" s="83">
        <v>4.8776031813388937E-2</v>
      </c>
      <c r="H38" s="83">
        <v>7.152455994466736E-2</v>
      </c>
      <c r="I38" s="83">
        <v>9.4318381838213977E-2</v>
      </c>
      <c r="J38" s="83">
        <v>0.1171470400378211</v>
      </c>
      <c r="K38" s="83">
        <v>0.13999366282803111</v>
      </c>
      <c r="L38" s="83">
        <v>0.16287980449957809</v>
      </c>
      <c r="M38" s="83">
        <v>0.18579345150567261</v>
      </c>
      <c r="N38" s="83">
        <v>0.20873025590459471</v>
      </c>
      <c r="O38" s="84">
        <v>0.23168857065253029</v>
      </c>
    </row>
    <row r="39" spans="2:15" x14ac:dyDescent="0.3">
      <c r="B39" s="390"/>
      <c r="C39" s="69" t="s">
        <v>91</v>
      </c>
      <c r="D39" s="69" t="s">
        <v>82</v>
      </c>
      <c r="E39" s="83">
        <v>0.62621506400000004</v>
      </c>
      <c r="F39" s="83">
        <v>0.62621506400000004</v>
      </c>
      <c r="G39" s="83">
        <v>0.62621506400000004</v>
      </c>
      <c r="H39" s="83">
        <v>0.62621506400000004</v>
      </c>
      <c r="I39" s="83">
        <v>0.62621506400000004</v>
      </c>
      <c r="J39" s="83">
        <v>0.62621506400000004</v>
      </c>
      <c r="K39" s="83">
        <v>0.62621506400000004</v>
      </c>
      <c r="L39" s="83">
        <v>0.62621506400000004</v>
      </c>
      <c r="M39" s="83">
        <v>0.62621506400000004</v>
      </c>
      <c r="N39" s="83">
        <v>0.62621506400000004</v>
      </c>
      <c r="O39" s="84">
        <v>0.62621506400000004</v>
      </c>
    </row>
    <row r="40" spans="2:15" ht="14.5" thickBot="1" x14ac:dyDescent="0.35">
      <c r="B40" s="390"/>
      <c r="C40" s="90" t="s">
        <v>92</v>
      </c>
      <c r="D40" s="90" t="s">
        <v>82</v>
      </c>
      <c r="E40" s="91">
        <v>3.3544481000000001E-2</v>
      </c>
      <c r="F40" s="91">
        <v>3.1569383053551253E-2</v>
      </c>
      <c r="G40" s="91">
        <v>2.9735799800908451E-2</v>
      </c>
      <c r="H40" s="91">
        <v>2.7907079914847099E-2</v>
      </c>
      <c r="I40" s="91">
        <v>2.6046475983136769E-2</v>
      </c>
      <c r="J40" s="91">
        <v>2.416391206526346E-2</v>
      </c>
      <c r="K40" s="91">
        <v>2.227383830074264E-2</v>
      </c>
      <c r="L40" s="91">
        <v>2.0353792966313958E-2</v>
      </c>
      <c r="M40" s="91">
        <v>1.8415412636263711E-2</v>
      </c>
      <c r="N40" s="91">
        <v>1.646177755749869E-2</v>
      </c>
      <c r="O40" s="92">
        <v>1.449376220343598E-2</v>
      </c>
    </row>
    <row r="41" spans="2:15" x14ac:dyDescent="0.3">
      <c r="B41" s="390"/>
      <c r="C41" s="87" t="s">
        <v>93</v>
      </c>
      <c r="D41" s="87" t="s">
        <v>82</v>
      </c>
      <c r="E41" s="88">
        <v>1.5089506984910491E-2</v>
      </c>
      <c r="F41" s="88">
        <v>4.6775493113781742E-2</v>
      </c>
      <c r="G41" s="88">
        <v>8.2018255232248163E-2</v>
      </c>
      <c r="H41" s="88">
        <v>0.1209675241521122</v>
      </c>
      <c r="I41" s="88">
        <v>0.16288337466995631</v>
      </c>
      <c r="J41" s="88">
        <v>0.20730020984082151</v>
      </c>
      <c r="K41" s="88">
        <v>0.25380208983617453</v>
      </c>
      <c r="L41" s="88">
        <v>0.30142327592882978</v>
      </c>
      <c r="M41" s="88">
        <v>0.35005350730556167</v>
      </c>
      <c r="N41" s="88">
        <v>0.39961091780569369</v>
      </c>
      <c r="O41" s="89">
        <v>0.4500165197793275</v>
      </c>
    </row>
    <row r="42" spans="2:15" x14ac:dyDescent="0.3">
      <c r="B42" s="390"/>
      <c r="C42" s="69" t="s">
        <v>94</v>
      </c>
      <c r="D42" s="69" t="s">
        <v>82</v>
      </c>
      <c r="E42" s="83">
        <v>2.8616599971383402E-4</v>
      </c>
      <c r="F42" s="83">
        <v>2.8262797672832889E-4</v>
      </c>
      <c r="G42" s="83">
        <v>2.7367239716733518E-4</v>
      </c>
      <c r="H42" s="83">
        <v>2.6289175124697979E-4</v>
      </c>
      <c r="I42" s="83">
        <v>2.5085006094853322E-4</v>
      </c>
      <c r="J42" s="83">
        <v>2.378761357358271E-4</v>
      </c>
      <c r="K42" s="83">
        <v>2.243420157815804E-4</v>
      </c>
      <c r="L42" s="83">
        <v>2.1033438300007169E-4</v>
      </c>
      <c r="M42" s="83">
        <v>1.9597679726732179E-4</v>
      </c>
      <c r="N42" s="83">
        <v>1.8129443092270759E-4</v>
      </c>
      <c r="O42" s="84">
        <v>1.6635404557043909E-4</v>
      </c>
    </row>
    <row r="43" spans="2:15" x14ac:dyDescent="0.3">
      <c r="B43" s="390"/>
      <c r="C43" s="69" t="s">
        <v>95</v>
      </c>
      <c r="D43" s="69" t="s">
        <v>82</v>
      </c>
      <c r="E43" s="83">
        <v>0.97040955502959036</v>
      </c>
      <c r="F43" s="83">
        <v>0.93310056352289483</v>
      </c>
      <c r="G43" s="83">
        <v>0.89372788994901387</v>
      </c>
      <c r="H43" s="83">
        <v>0.85111567991217507</v>
      </c>
      <c r="I43" s="83">
        <v>0.8058818035025449</v>
      </c>
      <c r="J43" s="83">
        <v>0.75847449221315932</v>
      </c>
      <c r="K43" s="83">
        <v>0.7092340214573718</v>
      </c>
      <c r="L43" s="83">
        <v>0.65901365917220267</v>
      </c>
      <c r="M43" s="83">
        <v>0.60791315509682986</v>
      </c>
      <c r="N43" s="83">
        <v>0.55601502358097965</v>
      </c>
      <c r="O43" s="84">
        <v>0.50336941145574643</v>
      </c>
    </row>
    <row r="44" spans="2:15" ht="14.5" thickBot="1" x14ac:dyDescent="0.35">
      <c r="B44" s="390"/>
      <c r="C44" s="90" t="s">
        <v>96</v>
      </c>
      <c r="D44" s="90" t="s">
        <v>82</v>
      </c>
      <c r="E44" s="91">
        <v>1.4214644985785349E-2</v>
      </c>
      <c r="F44" s="91">
        <v>1.984119508030012E-2</v>
      </c>
      <c r="G44" s="91">
        <v>2.3980068877226871E-2</v>
      </c>
      <c r="H44" s="91">
        <v>2.7653797438168679E-2</v>
      </c>
      <c r="I44" s="91">
        <v>3.0983871752025539E-2</v>
      </c>
      <c r="J44" s="91">
        <v>3.3987328500057257E-2</v>
      </c>
      <c r="K44" s="91">
        <v>3.6739459992694463E-2</v>
      </c>
      <c r="L44" s="91">
        <v>3.9352650396218519E-2</v>
      </c>
      <c r="M44" s="91">
        <v>4.1837268122586022E-2</v>
      </c>
      <c r="N44" s="91">
        <v>4.4192678494334503E-2</v>
      </c>
      <c r="O44" s="92">
        <v>4.6447635949812452E-2</v>
      </c>
    </row>
    <row r="45" spans="2:15" x14ac:dyDescent="0.3">
      <c r="B45" s="390"/>
      <c r="C45" s="73" t="s">
        <v>97</v>
      </c>
      <c r="D45" s="73" t="s">
        <v>82</v>
      </c>
      <c r="E45" s="81">
        <v>1.2494509000000001E-2</v>
      </c>
      <c r="F45" s="81">
        <v>3.1558211862500442E-2</v>
      </c>
      <c r="G45" s="81">
        <v>5.3933480413951303E-2</v>
      </c>
      <c r="H45" s="81">
        <v>8.2653561538690121E-2</v>
      </c>
      <c r="I45" s="81">
        <v>0.11681786336238489</v>
      </c>
      <c r="J45" s="81">
        <v>0.15554987129638939</v>
      </c>
      <c r="K45" s="81">
        <v>0.19825888513927009</v>
      </c>
      <c r="L45" s="81">
        <v>0.24327279880757871</v>
      </c>
      <c r="M45" s="81">
        <v>0.29030549465032368</v>
      </c>
      <c r="N45" s="81">
        <v>0.33909940884160522</v>
      </c>
      <c r="O45" s="82">
        <v>0.38948944445383449</v>
      </c>
    </row>
    <row r="46" spans="2:15" x14ac:dyDescent="0.3">
      <c r="B46" s="390"/>
      <c r="C46" s="69" t="s">
        <v>98</v>
      </c>
      <c r="D46" s="69" t="s">
        <v>82</v>
      </c>
      <c r="E46" s="83">
        <v>0</v>
      </c>
      <c r="F46" s="83">
        <v>0</v>
      </c>
      <c r="G46" s="83">
        <v>0</v>
      </c>
      <c r="H46" s="83">
        <v>0</v>
      </c>
      <c r="I46" s="83">
        <v>0</v>
      </c>
      <c r="J46" s="83">
        <v>0</v>
      </c>
      <c r="K46" s="83">
        <v>0</v>
      </c>
      <c r="L46" s="83">
        <v>0</v>
      </c>
      <c r="M46" s="83">
        <v>2.3764452881019628E-9</v>
      </c>
      <c r="N46" s="83">
        <v>2.377220737625941E-9</v>
      </c>
      <c r="O46" s="84">
        <v>2.6013272048019059E-8</v>
      </c>
    </row>
    <row r="47" spans="2:15" ht="14.5" thickBot="1" x14ac:dyDescent="0.35">
      <c r="B47" s="390"/>
      <c r="C47" s="76" t="s">
        <v>99</v>
      </c>
      <c r="D47" s="76" t="s">
        <v>82</v>
      </c>
      <c r="E47" s="85">
        <v>0.98750549099999996</v>
      </c>
      <c r="F47" s="85">
        <v>0.96844178813749959</v>
      </c>
      <c r="G47" s="85">
        <v>0.9460665195860487</v>
      </c>
      <c r="H47" s="85">
        <v>0.91734643846130992</v>
      </c>
      <c r="I47" s="85">
        <v>0.88318213663761513</v>
      </c>
      <c r="J47" s="85">
        <v>0.84445012870361069</v>
      </c>
      <c r="K47" s="85">
        <v>0.80174111486072985</v>
      </c>
      <c r="L47" s="85">
        <v>0.75672720119242132</v>
      </c>
      <c r="M47" s="85">
        <v>0.709694502973231</v>
      </c>
      <c r="N47" s="85">
        <v>0.66090058878117408</v>
      </c>
      <c r="O47" s="86">
        <v>0.61051052953289342</v>
      </c>
    </row>
    <row r="48" spans="2:15" x14ac:dyDescent="0.3">
      <c r="B48" s="390"/>
      <c r="C48" s="87" t="s">
        <v>100</v>
      </c>
      <c r="D48" s="87" t="s">
        <v>82</v>
      </c>
      <c r="E48" s="88">
        <v>3.4379665242296629E-3</v>
      </c>
      <c r="F48" s="88">
        <v>4.1718041550348618E-2</v>
      </c>
      <c r="G48" s="88">
        <v>7.5562571127017156E-2</v>
      </c>
      <c r="H48" s="88">
        <v>0.11344200929798939</v>
      </c>
      <c r="I48" s="88">
        <v>0.15403356947274999</v>
      </c>
      <c r="J48" s="88">
        <v>0.19664431941872859</v>
      </c>
      <c r="K48" s="88">
        <v>0.2408265979367262</v>
      </c>
      <c r="L48" s="88">
        <v>0.28583855269522479</v>
      </c>
      <c r="M48" s="88">
        <v>0.32792210329632049</v>
      </c>
      <c r="N48" s="88">
        <v>0.36755664938708132</v>
      </c>
      <c r="O48" s="89">
        <v>0.40437276640249847</v>
      </c>
    </row>
    <row r="49" spans="2:15" x14ac:dyDescent="0.3">
      <c r="B49" s="390"/>
      <c r="C49" s="69" t="s">
        <v>101</v>
      </c>
      <c r="D49" s="69" t="s">
        <v>82</v>
      </c>
      <c r="E49" s="83">
        <v>4.3056481417916084E-3</v>
      </c>
      <c r="F49" s="83">
        <v>4.1448354192300529E-3</v>
      </c>
      <c r="G49" s="83">
        <v>4.9313728565761987E-3</v>
      </c>
      <c r="H49" s="83">
        <v>6.2032735626268067E-3</v>
      </c>
      <c r="I49" s="83">
        <v>8.0655536223862324E-3</v>
      </c>
      <c r="J49" s="83">
        <v>1.052096154766829E-2</v>
      </c>
      <c r="K49" s="83">
        <v>1.357549218189128E-2</v>
      </c>
      <c r="L49" s="83">
        <v>1.705262693704411E-2</v>
      </c>
      <c r="M49" s="83">
        <v>2.0950262668118589E-2</v>
      </c>
      <c r="N49" s="83">
        <v>2.5265790433482371E-2</v>
      </c>
      <c r="O49" s="84">
        <v>2.9994464798842779E-2</v>
      </c>
    </row>
    <row r="50" spans="2:15" ht="14.5" thickBot="1" x14ac:dyDescent="0.35">
      <c r="B50" s="390"/>
      <c r="C50" s="90" t="s">
        <v>102</v>
      </c>
      <c r="D50" s="90" t="s">
        <v>82</v>
      </c>
      <c r="E50" s="91">
        <v>0.99225638533397875</v>
      </c>
      <c r="F50" s="91">
        <v>0.95413712303042131</v>
      </c>
      <c r="G50" s="91">
        <v>0.91950605601640667</v>
      </c>
      <c r="H50" s="91">
        <v>0.88035471713938374</v>
      </c>
      <c r="I50" s="91">
        <v>0.83790087690486381</v>
      </c>
      <c r="J50" s="91">
        <v>0.79283471903360314</v>
      </c>
      <c r="K50" s="91">
        <v>0.74559790988138253</v>
      </c>
      <c r="L50" s="91">
        <v>0.69710882036773103</v>
      </c>
      <c r="M50" s="91">
        <v>0.65112763403556084</v>
      </c>
      <c r="N50" s="91">
        <v>0.60717756017943636</v>
      </c>
      <c r="O50" s="92">
        <v>0.56563276879865865</v>
      </c>
    </row>
    <row r="51" spans="2:15" x14ac:dyDescent="0.3">
      <c r="B51" s="390"/>
      <c r="C51" s="87" t="s">
        <v>103</v>
      </c>
      <c r="D51" s="87" t="s">
        <v>82</v>
      </c>
      <c r="E51" s="88">
        <v>7.5910409000000012E-2</v>
      </c>
      <c r="F51" s="88">
        <v>7.3680724962709998E-2</v>
      </c>
      <c r="G51" s="88">
        <v>7.0856823405716848E-2</v>
      </c>
      <c r="H51" s="88">
        <v>6.7316060355143911E-2</v>
      </c>
      <c r="I51" s="88">
        <v>6.3728028887263144E-2</v>
      </c>
      <c r="J51" s="88">
        <v>6.0077106517788012E-2</v>
      </c>
      <c r="K51" s="88">
        <v>5.6435752232429463E-2</v>
      </c>
      <c r="L51" s="88">
        <v>5.2674902634596371E-2</v>
      </c>
      <c r="M51" s="88">
        <v>4.8800357575577158E-2</v>
      </c>
      <c r="N51" s="88">
        <v>4.4785905053342789E-2</v>
      </c>
      <c r="O51" s="89">
        <v>4.0711569489307667E-2</v>
      </c>
    </row>
    <row r="52" spans="2:15" x14ac:dyDescent="0.3">
      <c r="B52" s="390"/>
      <c r="C52" s="69" t="s">
        <v>104</v>
      </c>
      <c r="D52" s="69" t="s">
        <v>82</v>
      </c>
      <c r="E52" s="83">
        <v>0.75915468699999999</v>
      </c>
      <c r="F52" s="83">
        <v>0.75694165275110903</v>
      </c>
      <c r="G52" s="83">
        <v>0.75472975273454368</v>
      </c>
      <c r="H52" s="83">
        <v>0.75239484452962468</v>
      </c>
      <c r="I52" s="83">
        <v>0.75003759172669759</v>
      </c>
      <c r="J52" s="83">
        <v>0.74763152342586814</v>
      </c>
      <c r="K52" s="83">
        <v>0.74531917015847504</v>
      </c>
      <c r="L52" s="83">
        <v>0.74290185361985928</v>
      </c>
      <c r="M52" s="83">
        <v>0.74009904176240127</v>
      </c>
      <c r="N52" s="83">
        <v>0.73729650507007716</v>
      </c>
      <c r="O52" s="84">
        <v>0.73444975826839798</v>
      </c>
    </row>
    <row r="53" spans="2:15" x14ac:dyDescent="0.3">
      <c r="B53" s="390"/>
      <c r="C53" s="69" t="s">
        <v>105</v>
      </c>
      <c r="D53" s="69" t="s">
        <v>82</v>
      </c>
      <c r="E53" s="83">
        <v>9.4406830000000001E-3</v>
      </c>
      <c r="F53" s="83">
        <v>1.7074054847396481E-2</v>
      </c>
      <c r="G53" s="83">
        <v>2.566813332190742E-2</v>
      </c>
      <c r="H53" s="83">
        <v>3.7233937341206932E-2</v>
      </c>
      <c r="I53" s="83">
        <v>4.8822577976183723E-2</v>
      </c>
      <c r="J53" s="83">
        <v>6.0831498531919832E-2</v>
      </c>
      <c r="K53" s="83">
        <v>7.2456456548301768E-2</v>
      </c>
      <c r="L53" s="83">
        <v>8.4705422144102399E-2</v>
      </c>
      <c r="M53" s="83">
        <v>9.7423685097533463E-2</v>
      </c>
      <c r="N53" s="83">
        <v>0.1106521449969943</v>
      </c>
      <c r="O53" s="84">
        <v>0.1241803899004809</v>
      </c>
    </row>
    <row r="54" spans="2:15" x14ac:dyDescent="0.3">
      <c r="B54" s="390"/>
      <c r="C54" s="69" t="s">
        <v>106</v>
      </c>
      <c r="D54" s="69" t="s">
        <v>82</v>
      </c>
      <c r="E54" s="83">
        <v>0.15549422099999999</v>
      </c>
      <c r="F54" s="83">
        <v>0.15230356743878451</v>
      </c>
      <c r="G54" s="83">
        <v>0.14874529053783209</v>
      </c>
      <c r="H54" s="83">
        <v>0.1430551577740245</v>
      </c>
      <c r="I54" s="83">
        <v>0.13741180140985559</v>
      </c>
      <c r="J54" s="83">
        <v>0.13145987152442401</v>
      </c>
      <c r="K54" s="83">
        <v>0.12578862106079369</v>
      </c>
      <c r="L54" s="83">
        <v>0.1197178216014419</v>
      </c>
      <c r="M54" s="83">
        <v>0.1136769155644882</v>
      </c>
      <c r="N54" s="83">
        <v>0.10726544487958591</v>
      </c>
      <c r="O54" s="84">
        <v>0.1006582823418135</v>
      </c>
    </row>
    <row r="55" spans="2:15" x14ac:dyDescent="0.3">
      <c r="B55" s="390"/>
      <c r="C55" s="69" t="s">
        <v>107</v>
      </c>
      <c r="D55" s="69" t="s">
        <v>82</v>
      </c>
      <c r="E55" s="83">
        <v>3.1713659999999998E-2</v>
      </c>
      <c r="F55" s="83">
        <v>3.317940383148036E-2</v>
      </c>
      <c r="G55" s="83">
        <v>3.4737889310284049E-2</v>
      </c>
      <c r="H55" s="83">
        <v>3.6972261816114738E-2</v>
      </c>
      <c r="I55" s="83">
        <v>3.876667330982226E-2</v>
      </c>
      <c r="J55" s="83">
        <v>4.0534310490834072E-2</v>
      </c>
      <c r="K55" s="83">
        <v>4.179845563838757E-2</v>
      </c>
      <c r="L55" s="83">
        <v>4.3205106219789402E-2</v>
      </c>
      <c r="M55" s="83">
        <v>4.5095185258743647E-2</v>
      </c>
      <c r="N55" s="83">
        <v>4.7110800429740633E-2</v>
      </c>
      <c r="O55" s="84">
        <v>4.9227175250649548E-2</v>
      </c>
    </row>
    <row r="56" spans="2:15" x14ac:dyDescent="0.3">
      <c r="B56" s="390"/>
      <c r="C56" s="69" t="s">
        <v>108</v>
      </c>
      <c r="D56" s="69" t="s">
        <v>82</v>
      </c>
      <c r="E56" s="83">
        <v>1.9185686E-2</v>
      </c>
      <c r="F56" s="83">
        <v>1.9185686E-2</v>
      </c>
      <c r="G56" s="83">
        <v>1.9185686E-2</v>
      </c>
      <c r="H56" s="83">
        <v>1.9185686E-2</v>
      </c>
      <c r="I56" s="83">
        <v>1.9185686E-2</v>
      </c>
      <c r="J56" s="83">
        <v>1.9185686E-2</v>
      </c>
      <c r="K56" s="83">
        <v>1.9185686E-2</v>
      </c>
      <c r="L56" s="83">
        <v>1.9183496858654291E-2</v>
      </c>
      <c r="M56" s="83">
        <v>1.9171986744414438E-2</v>
      </c>
      <c r="N56" s="83">
        <v>1.9160017301240211E-2</v>
      </c>
      <c r="O56" s="84">
        <v>1.9147409356325109E-2</v>
      </c>
    </row>
    <row r="57" spans="2:15" ht="14.5" thickBot="1" x14ac:dyDescent="0.35">
      <c r="B57" s="390"/>
      <c r="C57" s="90" t="s">
        <v>109</v>
      </c>
      <c r="D57" s="90" t="s">
        <v>82</v>
      </c>
      <c r="E57" s="91">
        <v>0.94910065399999999</v>
      </c>
      <c r="F57" s="91">
        <v>0.94763491016851964</v>
      </c>
      <c r="G57" s="91">
        <v>0.94607642468971609</v>
      </c>
      <c r="H57" s="91">
        <v>0.94384205218388539</v>
      </c>
      <c r="I57" s="91">
        <v>0.94204764069017788</v>
      </c>
      <c r="J57" s="91">
        <v>0.94028000350916585</v>
      </c>
      <c r="K57" s="91">
        <v>0.9390158583616125</v>
      </c>
      <c r="L57" s="91">
        <v>0.93761139692155626</v>
      </c>
      <c r="M57" s="91">
        <v>0.93573282799684199</v>
      </c>
      <c r="N57" s="91">
        <v>0.93372918226901924</v>
      </c>
      <c r="O57" s="92">
        <v>0.93162541539302535</v>
      </c>
    </row>
    <row r="58" spans="2:15" x14ac:dyDescent="0.3">
      <c r="B58" s="390"/>
      <c r="C58" s="73" t="s">
        <v>110</v>
      </c>
      <c r="D58" s="73" t="s">
        <v>82</v>
      </c>
      <c r="E58" s="81">
        <v>0.111698464</v>
      </c>
      <c r="F58" s="81">
        <v>0.1047504409459642</v>
      </c>
      <c r="G58" s="81">
        <v>9.7693209102341486E-2</v>
      </c>
      <c r="H58" s="81">
        <v>9.0640931375185918E-2</v>
      </c>
      <c r="I58" s="81">
        <v>8.3555794799720084E-2</v>
      </c>
      <c r="J58" s="81">
        <v>7.6430246517604522E-2</v>
      </c>
      <c r="K58" s="81">
        <v>6.9268766287830699E-2</v>
      </c>
      <c r="L58" s="81">
        <v>6.2085071467951433E-2</v>
      </c>
      <c r="M58" s="81">
        <v>5.4871002243304927E-2</v>
      </c>
      <c r="N58" s="81">
        <v>4.7631985598840201E-2</v>
      </c>
      <c r="O58" s="82">
        <v>4.0370505673739447E-2</v>
      </c>
    </row>
    <row r="59" spans="2:15" x14ac:dyDescent="0.3">
      <c r="B59" s="390"/>
      <c r="C59" s="69" t="s">
        <v>111</v>
      </c>
      <c r="D59" s="69" t="s">
        <v>82</v>
      </c>
      <c r="E59" s="83">
        <v>4.7345210000000002E-3</v>
      </c>
      <c r="F59" s="83">
        <v>2.0041551011912798E-2</v>
      </c>
      <c r="G59" s="83">
        <v>3.5446163906888303E-2</v>
      </c>
      <c r="H59" s="83">
        <v>5.0857831728922658E-2</v>
      </c>
      <c r="I59" s="83">
        <v>6.6306657158240606E-2</v>
      </c>
      <c r="J59" s="83">
        <v>8.1798828064628459E-2</v>
      </c>
      <c r="K59" s="83">
        <v>9.7327999385080036E-2</v>
      </c>
      <c r="L59" s="83">
        <v>0.1128834910211004</v>
      </c>
      <c r="M59" s="83">
        <v>0.1284716072837481</v>
      </c>
      <c r="N59" s="83">
        <v>0.14408697577741919</v>
      </c>
      <c r="O59" s="84">
        <v>0.159727184405344</v>
      </c>
    </row>
    <row r="60" spans="2:15" x14ac:dyDescent="0.3">
      <c r="B60" s="390"/>
      <c r="C60" s="69" t="s">
        <v>112</v>
      </c>
      <c r="D60" s="69" t="s">
        <v>82</v>
      </c>
      <c r="E60" s="83">
        <v>0.756814612</v>
      </c>
      <c r="F60" s="83">
        <v>0.756814612</v>
      </c>
      <c r="G60" s="83">
        <v>0.75681461200000011</v>
      </c>
      <c r="H60" s="83">
        <v>0.756814612</v>
      </c>
      <c r="I60" s="83">
        <v>0.756814612</v>
      </c>
      <c r="J60" s="83">
        <v>0.756814612</v>
      </c>
      <c r="K60" s="83">
        <v>0.756814612</v>
      </c>
      <c r="L60" s="83">
        <v>0.756814612</v>
      </c>
      <c r="M60" s="83">
        <v>0.756814612</v>
      </c>
      <c r="N60" s="83">
        <v>0.756814612</v>
      </c>
      <c r="O60" s="84">
        <v>0.756814612</v>
      </c>
    </row>
    <row r="61" spans="2:15" x14ac:dyDescent="0.3">
      <c r="B61" s="393"/>
      <c r="C61" s="76" t="s">
        <v>113</v>
      </c>
      <c r="D61" s="76" t="s">
        <v>82</v>
      </c>
      <c r="E61" s="85">
        <v>0.12675240300000001</v>
      </c>
      <c r="F61" s="85">
        <v>0.11839339604212309</v>
      </c>
      <c r="G61" s="85">
        <v>0.1100460149907702</v>
      </c>
      <c r="H61" s="85">
        <v>0.10168662489589141</v>
      </c>
      <c r="I61" s="85">
        <v>9.3322936042039326E-2</v>
      </c>
      <c r="J61" s="85">
        <v>8.4956313417767035E-2</v>
      </c>
      <c r="K61" s="85">
        <v>7.6588622327089281E-2</v>
      </c>
      <c r="L61" s="85">
        <v>6.8216825510948209E-2</v>
      </c>
      <c r="M61" s="85">
        <v>5.9842778472947007E-2</v>
      </c>
      <c r="N61" s="85">
        <v>5.1466426623740687E-2</v>
      </c>
      <c r="O61" s="86">
        <v>4.3087697920916608E-2</v>
      </c>
    </row>
    <row r="62" spans="2:15" x14ac:dyDescent="0.3">
      <c r="B62" s="389" t="s">
        <v>114</v>
      </c>
      <c r="C62" s="57" t="s">
        <v>81</v>
      </c>
      <c r="D62" s="57" t="s">
        <v>82</v>
      </c>
      <c r="E62" s="93">
        <v>6.1625681941011562E-2</v>
      </c>
      <c r="F62" s="93">
        <v>5.8215883631375052E-2</v>
      </c>
      <c r="G62" s="93">
        <v>5.4047808747030697E-2</v>
      </c>
      <c r="H62" s="93">
        <v>5.0651723061214522E-2</v>
      </c>
      <c r="I62" s="93">
        <v>4.7251472847118683E-2</v>
      </c>
      <c r="J62" s="93">
        <v>4.4714118894584001E-2</v>
      </c>
      <c r="K62" s="93">
        <v>4.1913534852571967E-2</v>
      </c>
      <c r="L62" s="93">
        <v>3.9173191273960732E-2</v>
      </c>
      <c r="M62" s="93">
        <v>3.6615151888840278E-2</v>
      </c>
      <c r="N62" s="93">
        <v>3.4244228546495691E-2</v>
      </c>
      <c r="O62" s="94">
        <v>3.1789480209677257E-2</v>
      </c>
    </row>
    <row r="63" spans="2:15" x14ac:dyDescent="0.3">
      <c r="B63" s="390"/>
      <c r="C63" s="69" t="s">
        <v>83</v>
      </c>
      <c r="D63" s="69" t="s">
        <v>82</v>
      </c>
      <c r="E63" s="83">
        <v>0.74709530689669013</v>
      </c>
      <c r="F63" s="83">
        <v>0.746824970876101</v>
      </c>
      <c r="G63" s="83">
        <v>0.73551190672137357</v>
      </c>
      <c r="H63" s="83">
        <v>0.73510431226183026</v>
      </c>
      <c r="I63" s="83">
        <v>0.73355992664104885</v>
      </c>
      <c r="J63" s="83">
        <v>0.73719744341236981</v>
      </c>
      <c r="K63" s="83">
        <v>0.73669189560649484</v>
      </c>
      <c r="L63" s="83">
        <v>0.73557276713600228</v>
      </c>
      <c r="M63" s="83">
        <v>0.73519793596234406</v>
      </c>
      <c r="N63" s="83">
        <v>0.73364737445056072</v>
      </c>
      <c r="O63" s="84">
        <v>0.73112325302167691</v>
      </c>
    </row>
    <row r="64" spans="2:15" x14ac:dyDescent="0.3">
      <c r="B64" s="390"/>
      <c r="C64" s="69" t="s">
        <v>84</v>
      </c>
      <c r="D64" s="69" t="s">
        <v>82</v>
      </c>
      <c r="E64" s="83">
        <v>8.039217717509102E-2</v>
      </c>
      <c r="F64" s="83">
        <v>8.2710323989830026E-2</v>
      </c>
      <c r="G64" s="83">
        <v>0.10551164750851651</v>
      </c>
      <c r="H64" s="83">
        <v>0.1096647066700948</v>
      </c>
      <c r="I64" s="83">
        <v>0.11528248801301549</v>
      </c>
      <c r="J64" s="83">
        <v>0.11186690418140351</v>
      </c>
      <c r="K64" s="83">
        <v>0.11560807322855469</v>
      </c>
      <c r="L64" s="83">
        <v>0.1204750507407449</v>
      </c>
      <c r="M64" s="83">
        <v>0.12408313987714729</v>
      </c>
      <c r="N64" s="83">
        <v>0.12824657604492659</v>
      </c>
      <c r="O64" s="84">
        <v>0.1388833260085087</v>
      </c>
    </row>
    <row r="65" spans="2:15" x14ac:dyDescent="0.3">
      <c r="B65" s="390"/>
      <c r="C65" s="69" t="s">
        <v>85</v>
      </c>
      <c r="D65" s="69" t="s">
        <v>82</v>
      </c>
      <c r="E65" s="83">
        <v>0.11088683398720731</v>
      </c>
      <c r="F65" s="83">
        <v>0.112248821502694</v>
      </c>
      <c r="G65" s="83">
        <v>0.10492863702307929</v>
      </c>
      <c r="H65" s="83">
        <v>0.1045792580068603</v>
      </c>
      <c r="I65" s="83">
        <v>0.1039061124988169</v>
      </c>
      <c r="J65" s="83">
        <v>0.1062215335116426</v>
      </c>
      <c r="K65" s="83">
        <v>0.1057864963123786</v>
      </c>
      <c r="L65" s="83">
        <v>0.104778990849292</v>
      </c>
      <c r="M65" s="83">
        <v>0.10410377227166839</v>
      </c>
      <c r="N65" s="83">
        <v>0.1038618209580169</v>
      </c>
      <c r="O65" s="84">
        <v>9.8203940760136998E-2</v>
      </c>
    </row>
    <row r="66" spans="2:15" x14ac:dyDescent="0.3">
      <c r="B66" s="390"/>
      <c r="C66" s="69" t="s">
        <v>86</v>
      </c>
      <c r="D66" s="69" t="s">
        <v>82</v>
      </c>
      <c r="E66" s="83">
        <v>4.1307811054199568E-2</v>
      </c>
      <c r="F66" s="83">
        <v>4.1733471005099373E-2</v>
      </c>
      <c r="G66" s="83">
        <v>6.1443625364850409E-2</v>
      </c>
      <c r="H66" s="83">
        <v>6.2247580170463557E-2</v>
      </c>
      <c r="I66" s="83">
        <v>6.4501442205479015E-2</v>
      </c>
      <c r="J66" s="83">
        <v>5.8237891045519408E-2</v>
      </c>
      <c r="K66" s="83">
        <v>5.9267518982987148E-2</v>
      </c>
      <c r="L66" s="83">
        <v>6.1372627999737951E-2</v>
      </c>
      <c r="M66" s="83">
        <v>6.2454627627726328E-2</v>
      </c>
      <c r="N66" s="83">
        <v>6.4167129764578279E-2</v>
      </c>
      <c r="O66" s="84">
        <v>7.2202188806903975E-2</v>
      </c>
    </row>
    <row r="67" spans="2:15" x14ac:dyDescent="0.3">
      <c r="B67" s="390"/>
      <c r="C67" s="69" t="s">
        <v>87</v>
      </c>
      <c r="D67" s="69" t="s">
        <v>82</v>
      </c>
      <c r="E67" s="83">
        <v>4.7789368047789348E-2</v>
      </c>
      <c r="F67" s="83">
        <v>4.7789368047789348E-2</v>
      </c>
      <c r="G67" s="83">
        <v>4.7789368047789368E-2</v>
      </c>
      <c r="H67" s="83">
        <v>4.7789368047789403E-2</v>
      </c>
      <c r="I67" s="83">
        <v>4.7789368047789341E-2</v>
      </c>
      <c r="J67" s="83">
        <v>4.7789368047789389E-2</v>
      </c>
      <c r="K67" s="83">
        <v>4.7789368047789327E-2</v>
      </c>
      <c r="L67" s="83">
        <v>4.778936804778941E-2</v>
      </c>
      <c r="M67" s="83">
        <v>4.778936804778932E-2</v>
      </c>
      <c r="N67" s="83">
        <v>4.7789368047789403E-2</v>
      </c>
      <c r="O67" s="84">
        <v>4.7789368047789313E-2</v>
      </c>
    </row>
    <row r="68" spans="2:15" ht="14.5" thickBot="1" x14ac:dyDescent="0.35">
      <c r="B68" s="390"/>
      <c r="C68" s="76" t="s">
        <v>88</v>
      </c>
      <c r="D68" s="76" t="s">
        <v>82</v>
      </c>
      <c r="E68" s="85">
        <v>0.910902820898011</v>
      </c>
      <c r="F68" s="85">
        <v>0.91047716094711129</v>
      </c>
      <c r="G68" s="85">
        <v>0.89076700658736019</v>
      </c>
      <c r="H68" s="85">
        <v>0.88996305178174695</v>
      </c>
      <c r="I68" s="85">
        <v>0.88770918974673152</v>
      </c>
      <c r="J68" s="85">
        <v>0.89397274090669099</v>
      </c>
      <c r="K68" s="85">
        <v>0.89294311296922357</v>
      </c>
      <c r="L68" s="85">
        <v>0.89083800395247259</v>
      </c>
      <c r="M68" s="85">
        <v>0.88975600432448432</v>
      </c>
      <c r="N68" s="85">
        <v>0.88804350218763228</v>
      </c>
      <c r="O68" s="86">
        <v>0.88000844314530657</v>
      </c>
    </row>
    <row r="69" spans="2:15" x14ac:dyDescent="0.3">
      <c r="B69" s="390"/>
      <c r="C69" s="87" t="s">
        <v>89</v>
      </c>
      <c r="D69" s="87" t="s">
        <v>82</v>
      </c>
      <c r="E69" s="88">
        <v>2.812975239630536E-3</v>
      </c>
      <c r="F69" s="88">
        <v>2.565480931611238E-3</v>
      </c>
      <c r="G69" s="88">
        <v>2.35386907652624E-3</v>
      </c>
      <c r="H69" s="88">
        <v>2.139313610621247E-3</v>
      </c>
      <c r="I69" s="88">
        <v>1.933292492259153E-3</v>
      </c>
      <c r="J69" s="88">
        <v>1.7660165889724639E-3</v>
      </c>
      <c r="K69" s="88">
        <v>1.613259606105923E-3</v>
      </c>
      <c r="L69" s="88">
        <v>1.466534183292565E-3</v>
      </c>
      <c r="M69" s="88">
        <v>1.3400918774878459E-3</v>
      </c>
      <c r="N69" s="88">
        <v>1.2260106980336309E-3</v>
      </c>
      <c r="O69" s="89">
        <v>1.1170520335136479E-3</v>
      </c>
    </row>
    <row r="70" spans="2:15" x14ac:dyDescent="0.3">
      <c r="B70" s="390"/>
      <c r="C70" s="69" t="s">
        <v>90</v>
      </c>
      <c r="D70" s="69" t="s">
        <v>82</v>
      </c>
      <c r="E70" s="83">
        <v>0.36902904690354871</v>
      </c>
      <c r="F70" s="83">
        <v>0.36701230611067431</v>
      </c>
      <c r="G70" s="83">
        <v>0.36714610410045501</v>
      </c>
      <c r="H70" s="83">
        <v>0.36787080429674518</v>
      </c>
      <c r="I70" s="83">
        <v>0.36842818519371401</v>
      </c>
      <c r="J70" s="83">
        <v>0.36871561864336028</v>
      </c>
      <c r="K70" s="83">
        <v>0.3693479207447522</v>
      </c>
      <c r="L70" s="83">
        <v>0.369788006097512</v>
      </c>
      <c r="M70" s="83">
        <v>0.37015852438275321</v>
      </c>
      <c r="N70" s="83">
        <v>0.37050268996696939</v>
      </c>
      <c r="O70" s="84">
        <v>0.37082631724853249</v>
      </c>
    </row>
    <row r="71" spans="2:15" x14ac:dyDescent="0.3">
      <c r="B71" s="390"/>
      <c r="C71" s="69" t="s">
        <v>91</v>
      </c>
      <c r="D71" s="69" t="s">
        <v>82</v>
      </c>
      <c r="E71" s="83">
        <v>0.62621506400000071</v>
      </c>
      <c r="F71" s="83">
        <v>0.62621506399999938</v>
      </c>
      <c r="G71" s="83">
        <v>0.62621506400000038</v>
      </c>
      <c r="H71" s="83">
        <v>0.62621506399999882</v>
      </c>
      <c r="I71" s="83">
        <v>0.62621506399999993</v>
      </c>
      <c r="J71" s="83">
        <v>0.62621506400000038</v>
      </c>
      <c r="K71" s="83">
        <v>0.62621506400000082</v>
      </c>
      <c r="L71" s="83">
        <v>0.62621506399999938</v>
      </c>
      <c r="M71" s="83">
        <v>0.62621506399999938</v>
      </c>
      <c r="N71" s="83">
        <v>0.62621506400000027</v>
      </c>
      <c r="O71" s="84">
        <v>0.62621506400000082</v>
      </c>
    </row>
    <row r="72" spans="2:15" ht="14.5" thickBot="1" x14ac:dyDescent="0.35">
      <c r="B72" s="390"/>
      <c r="C72" s="90" t="s">
        <v>92</v>
      </c>
      <c r="D72" s="90" t="s">
        <v>82</v>
      </c>
      <c r="E72" s="91">
        <v>1.942913856820038E-3</v>
      </c>
      <c r="F72" s="91">
        <v>4.2071489577151606E-3</v>
      </c>
      <c r="G72" s="91">
        <v>4.2849628230183677E-3</v>
      </c>
      <c r="H72" s="91">
        <v>3.7748180926347251E-3</v>
      </c>
      <c r="I72" s="91">
        <v>3.4234583140270581E-3</v>
      </c>
      <c r="J72" s="91">
        <v>3.3033007676668709E-3</v>
      </c>
      <c r="K72" s="91">
        <v>2.8237556491411031E-3</v>
      </c>
      <c r="L72" s="91">
        <v>2.5303957191960382E-3</v>
      </c>
      <c r="M72" s="91">
        <v>2.286319739759663E-3</v>
      </c>
      <c r="N72" s="91">
        <v>2.0562353349966459E-3</v>
      </c>
      <c r="O72" s="92">
        <v>1.841566717953124E-3</v>
      </c>
    </row>
    <row r="73" spans="2:15" x14ac:dyDescent="0.3">
      <c r="B73" s="390"/>
      <c r="C73" s="73" t="s">
        <v>93</v>
      </c>
      <c r="D73" s="73" t="s">
        <v>82</v>
      </c>
      <c r="E73" s="81">
        <v>0.52206528504684979</v>
      </c>
      <c r="F73" s="81">
        <v>0.57897370088037337</v>
      </c>
      <c r="G73" s="81">
        <v>0.63827780970273529</v>
      </c>
      <c r="H73" s="81">
        <v>0.68574311527041643</v>
      </c>
      <c r="I73" s="81">
        <v>0.72575886971875259</v>
      </c>
      <c r="J73" s="81">
        <v>0.75911958691056025</v>
      </c>
      <c r="K73" s="81">
        <v>0.77702848446739403</v>
      </c>
      <c r="L73" s="81">
        <v>0.79317320901262156</v>
      </c>
      <c r="M73" s="81">
        <v>0.80800807498702354</v>
      </c>
      <c r="N73" s="81">
        <v>0.82157913856304965</v>
      </c>
      <c r="O73" s="82">
        <v>0.83366661382035168</v>
      </c>
    </row>
    <row r="74" spans="2:15" x14ac:dyDescent="0.3">
      <c r="B74" s="390"/>
      <c r="C74" s="69" t="s">
        <v>94</v>
      </c>
      <c r="D74" s="69" t="s">
        <v>82</v>
      </c>
      <c r="E74" s="83">
        <v>2.295576319457515E-4</v>
      </c>
      <c r="F74" s="83">
        <v>1.4287672673793481E-4</v>
      </c>
      <c r="G74" s="83">
        <v>1.136756649881477E-4</v>
      </c>
      <c r="H74" s="83">
        <v>9.3498954938688988E-5</v>
      </c>
      <c r="I74" s="83">
        <v>7.8583196310536027E-5</v>
      </c>
      <c r="J74" s="83">
        <v>6.9620080445886959E-5</v>
      </c>
      <c r="K74" s="83">
        <v>6.2043875209694569E-5</v>
      </c>
      <c r="L74" s="83">
        <v>5.6444627989835701E-5</v>
      </c>
      <c r="M74" s="83">
        <v>5.1248138200006927E-5</v>
      </c>
      <c r="N74" s="83">
        <v>4.7119834077537872E-5</v>
      </c>
      <c r="O74" s="84">
        <v>4.3070425325130333E-5</v>
      </c>
    </row>
    <row r="75" spans="2:15" x14ac:dyDescent="0.3">
      <c r="B75" s="390"/>
      <c r="C75" s="69" t="s">
        <v>95</v>
      </c>
      <c r="D75" s="69" t="s">
        <v>82</v>
      </c>
      <c r="E75" s="83">
        <v>0.37346569092246129</v>
      </c>
      <c r="F75" s="83">
        <v>0.34044677784749489</v>
      </c>
      <c r="G75" s="83">
        <v>0.28861419444016972</v>
      </c>
      <c r="H75" s="83">
        <v>0.24666753247550771</v>
      </c>
      <c r="I75" s="83">
        <v>0.2118925743994208</v>
      </c>
      <c r="J75" s="83">
        <v>0.18256202293699031</v>
      </c>
      <c r="K75" s="83">
        <v>0.16688375846688419</v>
      </c>
      <c r="L75" s="83">
        <v>0.1528014898236256</v>
      </c>
      <c r="M75" s="83">
        <v>0.14003945077598709</v>
      </c>
      <c r="N75" s="83">
        <v>0.12807976102585861</v>
      </c>
      <c r="O75" s="84">
        <v>0.11744806117334521</v>
      </c>
    </row>
    <row r="76" spans="2:15" ht="14.5" thickBot="1" x14ac:dyDescent="0.35">
      <c r="B76" s="390"/>
      <c r="C76" s="76" t="s">
        <v>96</v>
      </c>
      <c r="D76" s="76" t="s">
        <v>82</v>
      </c>
      <c r="E76" s="85">
        <v>0.1042394464980215</v>
      </c>
      <c r="F76" s="85">
        <v>8.0436625736613393E-2</v>
      </c>
      <c r="G76" s="85">
        <v>7.2994301960854296E-2</v>
      </c>
      <c r="H76" s="85">
        <v>6.7495834007495134E-2</v>
      </c>
      <c r="I76" s="85">
        <v>6.2269952954292739E-2</v>
      </c>
      <c r="J76" s="85">
        <v>5.8248748867980767E-2</v>
      </c>
      <c r="K76" s="85">
        <v>5.6025691442170213E-2</v>
      </c>
      <c r="L76" s="85">
        <v>5.3968528607665441E-2</v>
      </c>
      <c r="M76" s="85">
        <v>5.1901210933761099E-2</v>
      </c>
      <c r="N76" s="85">
        <v>5.0293964273432419E-2</v>
      </c>
      <c r="O76" s="86">
        <v>4.8703303044261952E-2</v>
      </c>
    </row>
    <row r="77" spans="2:15" x14ac:dyDescent="0.3">
      <c r="B77" s="390"/>
      <c r="C77" s="87" t="s">
        <v>97</v>
      </c>
      <c r="D77" s="87" t="s">
        <v>82</v>
      </c>
      <c r="E77" s="88">
        <v>0.31751375480000671</v>
      </c>
      <c r="F77" s="88">
        <v>0.37049880582321387</v>
      </c>
      <c r="G77" s="88">
        <v>0.47201580699582091</v>
      </c>
      <c r="H77" s="88">
        <v>0.55912333817911652</v>
      </c>
      <c r="I77" s="88">
        <v>0.63220663594407145</v>
      </c>
      <c r="J77" s="88">
        <v>0.69583873048609279</v>
      </c>
      <c r="K77" s="88">
        <v>0.73271712769293695</v>
      </c>
      <c r="L77" s="88">
        <v>0.76501764248392023</v>
      </c>
      <c r="M77" s="88">
        <v>0.79319713606050379</v>
      </c>
      <c r="N77" s="88">
        <v>0.81873507879566942</v>
      </c>
      <c r="O77" s="89">
        <v>0.8403804772594321</v>
      </c>
    </row>
    <row r="78" spans="2:15" x14ac:dyDescent="0.3">
      <c r="B78" s="390"/>
      <c r="C78" s="69" t="s">
        <v>98</v>
      </c>
      <c r="D78" s="69" t="s">
        <v>82</v>
      </c>
      <c r="E78" s="83">
        <v>0</v>
      </c>
      <c r="F78" s="83">
        <v>0</v>
      </c>
      <c r="G78" s="83">
        <v>0</v>
      </c>
      <c r="H78" s="83">
        <v>0</v>
      </c>
      <c r="I78" s="83">
        <v>0</v>
      </c>
      <c r="J78" s="83">
        <v>0</v>
      </c>
      <c r="K78" s="83">
        <v>0</v>
      </c>
      <c r="L78" s="83">
        <v>3.8023124609631439E-8</v>
      </c>
      <c r="M78" s="83">
        <v>1.2407192383649599E-11</v>
      </c>
      <c r="N78" s="83">
        <v>3.7817682096629039E-7</v>
      </c>
      <c r="O78" s="84">
        <v>2.69033329584068E-4</v>
      </c>
    </row>
    <row r="79" spans="2:15" ht="14.5" thickBot="1" x14ac:dyDescent="0.35">
      <c r="B79" s="390"/>
      <c r="C79" s="90" t="s">
        <v>99</v>
      </c>
      <c r="D79" s="90" t="s">
        <v>82</v>
      </c>
      <c r="E79" s="91">
        <v>0.68248624519999335</v>
      </c>
      <c r="F79" s="91">
        <v>0.62950119417678607</v>
      </c>
      <c r="G79" s="91">
        <v>0.5279841930041792</v>
      </c>
      <c r="H79" s="91">
        <v>0.44087666182088348</v>
      </c>
      <c r="I79" s="91">
        <v>0.36779336405592861</v>
      </c>
      <c r="J79" s="91">
        <v>0.30416126951390721</v>
      </c>
      <c r="K79" s="91">
        <v>0.26728287230706299</v>
      </c>
      <c r="L79" s="91">
        <v>0.23498231949295509</v>
      </c>
      <c r="M79" s="91">
        <v>0.20680286392708899</v>
      </c>
      <c r="N79" s="91">
        <v>0.18126454302750961</v>
      </c>
      <c r="O79" s="92">
        <v>0.1593504894109839</v>
      </c>
    </row>
    <row r="80" spans="2:15" x14ac:dyDescent="0.3">
      <c r="B80" s="390"/>
      <c r="C80" s="73" t="s">
        <v>100</v>
      </c>
      <c r="D80" s="73" t="s">
        <v>82</v>
      </c>
      <c r="E80" s="81">
        <v>0.69994790015623065</v>
      </c>
      <c r="F80" s="81">
        <v>0.61916945123662448</v>
      </c>
      <c r="G80" s="81">
        <v>0.69253352354172726</v>
      </c>
      <c r="H80" s="81">
        <v>0.74183986295622584</v>
      </c>
      <c r="I80" s="81">
        <v>0.77851383675752783</v>
      </c>
      <c r="J80" s="81">
        <v>0.80703178096623851</v>
      </c>
      <c r="K80" s="81">
        <v>0.82203848149687986</v>
      </c>
      <c r="L80" s="81">
        <v>0.76858192984785989</v>
      </c>
      <c r="M80" s="81">
        <v>0.72374710399254061</v>
      </c>
      <c r="N80" s="81">
        <v>0.67207503673408775</v>
      </c>
      <c r="O80" s="82">
        <v>0.67421550432597033</v>
      </c>
    </row>
    <row r="81" spans="2:15" x14ac:dyDescent="0.3">
      <c r="B81" s="390"/>
      <c r="C81" s="69" t="s">
        <v>101</v>
      </c>
      <c r="D81" s="69" t="s">
        <v>82</v>
      </c>
      <c r="E81" s="83">
        <v>1.4341405216995149E-3</v>
      </c>
      <c r="F81" s="83">
        <v>1.8680754929110231E-2</v>
      </c>
      <c r="G81" s="83">
        <v>2.7527133707091488E-2</v>
      </c>
      <c r="H81" s="83">
        <v>3.829217161712975E-2</v>
      </c>
      <c r="I81" s="83">
        <v>4.9124238614414978E-2</v>
      </c>
      <c r="J81" s="83">
        <v>6.0086152813831888E-2</v>
      </c>
      <c r="K81" s="83">
        <v>6.7860413610744533E-2</v>
      </c>
      <c r="L81" s="83">
        <v>7.5623835102603079E-2</v>
      </c>
      <c r="M81" s="83">
        <v>8.338050121009348E-2</v>
      </c>
      <c r="N81" s="83">
        <v>9.1085826168217573E-2</v>
      </c>
      <c r="O81" s="84">
        <v>9.8678273157088867E-2</v>
      </c>
    </row>
    <row r="82" spans="2:15" ht="14.5" thickBot="1" x14ac:dyDescent="0.35">
      <c r="B82" s="390"/>
      <c r="C82" s="76" t="s">
        <v>102</v>
      </c>
      <c r="D82" s="76" t="s">
        <v>82</v>
      </c>
      <c r="E82" s="85">
        <v>0.29861795932206969</v>
      </c>
      <c r="F82" s="85">
        <v>0.36214979383426521</v>
      </c>
      <c r="G82" s="85">
        <v>0.27993934275118121</v>
      </c>
      <c r="H82" s="85">
        <v>0.2198679654266443</v>
      </c>
      <c r="I82" s="85">
        <v>0.17236192462805719</v>
      </c>
      <c r="J82" s="85">
        <v>0.1328820662199296</v>
      </c>
      <c r="K82" s="85">
        <v>0.1101011048923756</v>
      </c>
      <c r="L82" s="85">
        <v>0.1557942350495371</v>
      </c>
      <c r="M82" s="85">
        <v>0.1928723947973659</v>
      </c>
      <c r="N82" s="85">
        <v>0.23683913709769469</v>
      </c>
      <c r="O82" s="86">
        <v>0.22710622251694079</v>
      </c>
    </row>
    <row r="83" spans="2:15" x14ac:dyDescent="0.3">
      <c r="B83" s="390"/>
      <c r="C83" s="87" t="s">
        <v>103</v>
      </c>
      <c r="D83" s="87" t="s">
        <v>82</v>
      </c>
      <c r="E83" s="88">
        <v>3.5776096328779809E-2</v>
      </c>
      <c r="F83" s="88">
        <v>2.5080180974123369E-2</v>
      </c>
      <c r="G83" s="88">
        <v>1.21766740896871E-2</v>
      </c>
      <c r="H83" s="88">
        <v>1.1325842578146301E-2</v>
      </c>
      <c r="I83" s="88">
        <v>1.01938063494474E-2</v>
      </c>
      <c r="J83" s="88">
        <v>1.036603186354627E-2</v>
      </c>
      <c r="K83" s="88">
        <v>8.2151162390043976E-3</v>
      </c>
      <c r="L83" s="88">
        <v>6.1685979376541814E-3</v>
      </c>
      <c r="M83" s="88">
        <v>3.6502635997812381E-3</v>
      </c>
      <c r="N83" s="88">
        <v>2.5723688473679438E-3</v>
      </c>
      <c r="O83" s="89">
        <v>5.0704501973025872E-3</v>
      </c>
    </row>
    <row r="84" spans="2:15" x14ac:dyDescent="0.3">
      <c r="B84" s="390"/>
      <c r="C84" s="69" t="s">
        <v>104</v>
      </c>
      <c r="D84" s="69" t="s">
        <v>82</v>
      </c>
      <c r="E84" s="83">
        <v>0.71932007051996294</v>
      </c>
      <c r="F84" s="83">
        <v>0.71934048670182305</v>
      </c>
      <c r="G84" s="83">
        <v>0.71712633931145775</v>
      </c>
      <c r="H84" s="83">
        <v>0.71672413654731171</v>
      </c>
      <c r="I84" s="83">
        <v>0.71584545758507212</v>
      </c>
      <c r="J84" s="83">
        <v>0.71753232818692381</v>
      </c>
      <c r="K84" s="83">
        <v>0.71564298930491621</v>
      </c>
      <c r="L84" s="83">
        <v>0.70870407356575493</v>
      </c>
      <c r="M84" s="83">
        <v>0.70870902653816481</v>
      </c>
      <c r="N84" s="83">
        <v>0.707913244569776</v>
      </c>
      <c r="O84" s="84">
        <v>0.70813878788781881</v>
      </c>
    </row>
    <row r="85" spans="2:15" x14ac:dyDescent="0.3">
      <c r="B85" s="390"/>
      <c r="C85" s="69" t="s">
        <v>105</v>
      </c>
      <c r="D85" s="69" t="s">
        <v>82</v>
      </c>
      <c r="E85" s="83">
        <v>0.14684137625313681</v>
      </c>
      <c r="F85" s="83">
        <v>0.16413409554119671</v>
      </c>
      <c r="G85" s="83">
        <v>0.2176251553473911</v>
      </c>
      <c r="H85" s="83">
        <v>0.2180362144295821</v>
      </c>
      <c r="I85" s="83">
        <v>0.22560125300325079</v>
      </c>
      <c r="J85" s="83">
        <v>0.21868992729487449</v>
      </c>
      <c r="K85" s="83">
        <v>0.2299220637244119</v>
      </c>
      <c r="L85" s="83">
        <v>0.23836941616175861</v>
      </c>
      <c r="M85" s="83">
        <v>0.24755296119029449</v>
      </c>
      <c r="N85" s="83">
        <v>0.25294909126275877</v>
      </c>
      <c r="O85" s="84">
        <v>0.25328965189850661</v>
      </c>
    </row>
    <row r="86" spans="2:15" x14ac:dyDescent="0.3">
      <c r="B86" s="390"/>
      <c r="C86" s="69" t="s">
        <v>106</v>
      </c>
      <c r="D86" s="69" t="s">
        <v>82</v>
      </c>
      <c r="E86" s="83">
        <v>9.8062456898120473E-2</v>
      </c>
      <c r="F86" s="83">
        <v>9.1445236782856931E-2</v>
      </c>
      <c r="G86" s="83">
        <v>5.3071831251464197E-2</v>
      </c>
      <c r="H86" s="83">
        <v>5.3913806444959772E-2</v>
      </c>
      <c r="I86" s="83">
        <v>4.8359483062229758E-2</v>
      </c>
      <c r="J86" s="83">
        <v>5.3411712654655608E-2</v>
      </c>
      <c r="K86" s="83">
        <v>4.621983073166757E-2</v>
      </c>
      <c r="L86" s="83">
        <v>4.675791233483241E-2</v>
      </c>
      <c r="M86" s="83">
        <v>4.0087748671759273E-2</v>
      </c>
      <c r="N86" s="83">
        <v>3.6565295320097349E-2</v>
      </c>
      <c r="O86" s="84">
        <v>3.3501110016372182E-2</v>
      </c>
    </row>
    <row r="87" spans="2:15" x14ac:dyDescent="0.3">
      <c r="B87" s="390"/>
      <c r="C87" s="69" t="s">
        <v>107</v>
      </c>
      <c r="D87" s="69" t="s">
        <v>82</v>
      </c>
      <c r="E87" s="83">
        <v>5.8097048966646532E-2</v>
      </c>
      <c r="F87" s="83">
        <v>5.9766398618466408E-2</v>
      </c>
      <c r="G87" s="83">
        <v>7.1932365104952337E-2</v>
      </c>
      <c r="H87" s="83">
        <v>6.4013066886735318E-2</v>
      </c>
      <c r="I87" s="83">
        <v>6.3531129258212776E-2</v>
      </c>
      <c r="J87" s="83">
        <v>5.44682726559629E-2</v>
      </c>
      <c r="K87" s="83">
        <v>5.7033370465233199E-2</v>
      </c>
      <c r="L87" s="83">
        <v>6.5735082701176256E-2</v>
      </c>
      <c r="M87" s="83">
        <v>6.7994733077945596E-2</v>
      </c>
      <c r="N87" s="83">
        <v>6.9808406776360646E-2</v>
      </c>
      <c r="O87" s="84">
        <v>6.4292948748130185E-2</v>
      </c>
    </row>
    <row r="88" spans="2:15" x14ac:dyDescent="0.3">
      <c r="B88" s="390"/>
      <c r="C88" s="69" t="s">
        <v>108</v>
      </c>
      <c r="D88" s="69" t="s">
        <v>82</v>
      </c>
      <c r="E88" s="83">
        <v>1.9185686000000011E-2</v>
      </c>
      <c r="F88" s="83">
        <v>1.918568599999998E-2</v>
      </c>
      <c r="G88" s="83">
        <v>1.918568599999999E-2</v>
      </c>
      <c r="H88" s="83">
        <v>1.9185685999999969E-2</v>
      </c>
      <c r="I88" s="83">
        <v>1.918568600000007E-2</v>
      </c>
      <c r="J88" s="83">
        <v>1.918568599999998E-2</v>
      </c>
      <c r="K88" s="83">
        <v>1.9146281455777341E-2</v>
      </c>
      <c r="L88" s="83">
        <v>1.897850394368256E-2</v>
      </c>
      <c r="M88" s="83">
        <v>1.897023602286391E-2</v>
      </c>
      <c r="N88" s="83">
        <v>1.8958742991528069E-2</v>
      </c>
      <c r="O88" s="84">
        <v>1.8973509807382102E-2</v>
      </c>
    </row>
    <row r="89" spans="2:15" ht="14.5" thickBot="1" x14ac:dyDescent="0.35">
      <c r="B89" s="390"/>
      <c r="C89" s="90" t="s">
        <v>109</v>
      </c>
      <c r="D89" s="90" t="s">
        <v>82</v>
      </c>
      <c r="E89" s="91">
        <v>0.9227172650333535</v>
      </c>
      <c r="F89" s="91">
        <v>0.92104791538153363</v>
      </c>
      <c r="G89" s="91">
        <v>0.90888194889504781</v>
      </c>
      <c r="H89" s="91">
        <v>0.91680124711326461</v>
      </c>
      <c r="I89" s="91">
        <v>0.91728318474178716</v>
      </c>
      <c r="J89" s="91">
        <v>0.9263460413440372</v>
      </c>
      <c r="K89" s="91">
        <v>0.92382034807898961</v>
      </c>
      <c r="L89" s="91">
        <v>0.91528641335514116</v>
      </c>
      <c r="M89" s="91">
        <v>0.91303503089919047</v>
      </c>
      <c r="N89" s="91">
        <v>0.91123285023211131</v>
      </c>
      <c r="O89" s="92">
        <v>0.91673354144448782</v>
      </c>
    </row>
    <row r="90" spans="2:15" x14ac:dyDescent="0.3">
      <c r="B90" s="390"/>
      <c r="C90" s="73" t="s">
        <v>110</v>
      </c>
      <c r="D90" s="73" t="s">
        <v>82</v>
      </c>
      <c r="E90" s="81">
        <v>7.4781181894629668E-3</v>
      </c>
      <c r="F90" s="81">
        <v>5.8399863456593364E-3</v>
      </c>
      <c r="G90" s="81">
        <v>5.9142980926664909E-3</v>
      </c>
      <c r="H90" s="81">
        <v>5.4214153680124883E-3</v>
      </c>
      <c r="I90" s="81">
        <v>4.8152397682665578E-3</v>
      </c>
      <c r="J90" s="81">
        <v>4.2762605533926516E-3</v>
      </c>
      <c r="K90" s="81">
        <v>3.9430417018110021E-3</v>
      </c>
      <c r="L90" s="81">
        <v>3.4874256303024011E-3</v>
      </c>
      <c r="M90" s="81">
        <v>3.1132143330291091E-3</v>
      </c>
      <c r="N90" s="81">
        <v>2.7762651234886819E-3</v>
      </c>
      <c r="O90" s="82">
        <v>2.4448811276032681E-3</v>
      </c>
    </row>
    <row r="91" spans="2:15" x14ac:dyDescent="0.3">
      <c r="B91" s="390"/>
      <c r="C91" s="69" t="s">
        <v>111</v>
      </c>
      <c r="D91" s="69" t="s">
        <v>82</v>
      </c>
      <c r="E91" s="83">
        <v>0.23433997117869171</v>
      </c>
      <c r="F91" s="83">
        <v>0.23580371442463249</v>
      </c>
      <c r="G91" s="83">
        <v>0.2359095383305157</v>
      </c>
      <c r="H91" s="83">
        <v>0.23646690243976909</v>
      </c>
      <c r="I91" s="83">
        <v>0.23711708459581779</v>
      </c>
      <c r="J91" s="83">
        <v>0.23767209080677371</v>
      </c>
      <c r="K91" s="83">
        <v>0.23806689554030541</v>
      </c>
      <c r="L91" s="83">
        <v>0.23855626493971549</v>
      </c>
      <c r="M91" s="83">
        <v>0.23896504840506619</v>
      </c>
      <c r="N91" s="83">
        <v>0.2393376504188722</v>
      </c>
      <c r="O91" s="84">
        <v>0.23970782882130801</v>
      </c>
    </row>
    <row r="92" spans="2:15" x14ac:dyDescent="0.3">
      <c r="B92" s="390"/>
      <c r="C92" s="69" t="s">
        <v>112</v>
      </c>
      <c r="D92" s="69" t="s">
        <v>82</v>
      </c>
      <c r="E92" s="83">
        <v>0.75681461199999911</v>
      </c>
      <c r="F92" s="83">
        <v>0.75681461200000155</v>
      </c>
      <c r="G92" s="83">
        <v>0.75681461199999966</v>
      </c>
      <c r="H92" s="83">
        <v>0.75681461199999955</v>
      </c>
      <c r="I92" s="83">
        <v>0.756814612</v>
      </c>
      <c r="J92" s="83">
        <v>0.756814612</v>
      </c>
      <c r="K92" s="83">
        <v>0.75681461199999966</v>
      </c>
      <c r="L92" s="83">
        <v>0.75681461200000022</v>
      </c>
      <c r="M92" s="83">
        <v>0.75681461199999944</v>
      </c>
      <c r="N92" s="83">
        <v>0.75681461200000022</v>
      </c>
      <c r="O92" s="84">
        <v>0.75681461199999989</v>
      </c>
    </row>
    <row r="93" spans="2:15" x14ac:dyDescent="0.3">
      <c r="B93" s="391"/>
      <c r="C93" s="60" t="s">
        <v>113</v>
      </c>
      <c r="D93" s="60" t="s">
        <v>82</v>
      </c>
      <c r="E93" s="95">
        <v>1.3672986318462291E-3</v>
      </c>
      <c r="F93" s="95">
        <v>1.541687229706587E-3</v>
      </c>
      <c r="G93" s="95">
        <v>1.3615515768181121E-3</v>
      </c>
      <c r="H93" s="95">
        <v>1.2970701922188071E-3</v>
      </c>
      <c r="I93" s="95">
        <v>1.253063635915652E-3</v>
      </c>
      <c r="J93" s="95">
        <v>1.2370366398337109E-3</v>
      </c>
      <c r="K93" s="95">
        <v>1.1754507578839301E-3</v>
      </c>
      <c r="L93" s="95">
        <v>1.141697429981985E-3</v>
      </c>
      <c r="M93" s="95">
        <v>1.107125261905205E-3</v>
      </c>
      <c r="N93" s="95">
        <v>1.0714724576388339E-3</v>
      </c>
      <c r="O93" s="96">
        <v>1.03267805108883E-3</v>
      </c>
    </row>
    <row r="94" spans="2:15" x14ac:dyDescent="0.3">
      <c r="B94" s="392" t="s">
        <v>115</v>
      </c>
      <c r="C94" s="73" t="s">
        <v>81</v>
      </c>
      <c r="D94" s="73" t="s">
        <v>116</v>
      </c>
      <c r="E94" s="97">
        <v>609.38910038415963</v>
      </c>
      <c r="F94" s="97">
        <v>593.92755632751573</v>
      </c>
      <c r="G94" s="97">
        <v>577.2086839690254</v>
      </c>
      <c r="H94" s="97">
        <v>558.96481848925077</v>
      </c>
      <c r="I94" s="97">
        <v>539.43746596063613</v>
      </c>
      <c r="J94" s="97">
        <v>518.61059725130588</v>
      </c>
      <c r="K94" s="97">
        <v>496.76106341733231</v>
      </c>
      <c r="L94" s="97">
        <v>473.78794931868799</v>
      </c>
      <c r="M94" s="97">
        <v>449.69899883312632</v>
      </c>
      <c r="N94" s="97">
        <v>424.54386756907951</v>
      </c>
      <c r="O94" s="98">
        <v>398.37468918784572</v>
      </c>
    </row>
    <row r="95" spans="2:15" x14ac:dyDescent="0.3">
      <c r="B95" s="390"/>
      <c r="C95" s="69" t="s">
        <v>83</v>
      </c>
      <c r="D95" s="69" t="s">
        <v>116</v>
      </c>
      <c r="E95" s="99">
        <v>3994.8050768926978</v>
      </c>
      <c r="F95" s="99">
        <v>4007.2093384439122</v>
      </c>
      <c r="G95" s="99">
        <v>4019.5963785683152</v>
      </c>
      <c r="H95" s="99">
        <v>4028.2760188074949</v>
      </c>
      <c r="I95" s="99">
        <v>4036.8626055244167</v>
      </c>
      <c r="J95" s="99">
        <v>4044.9719218308073</v>
      </c>
      <c r="K95" s="99">
        <v>4054.3495938005808</v>
      </c>
      <c r="L95" s="99">
        <v>4063.6042021576227</v>
      </c>
      <c r="M95" s="99">
        <v>4072.5248989193569</v>
      </c>
      <c r="N95" s="99">
        <v>4081.3619147334134</v>
      </c>
      <c r="O95" s="100">
        <v>4089.7102194364938</v>
      </c>
    </row>
    <row r="96" spans="2:15" x14ac:dyDescent="0.3">
      <c r="B96" s="390"/>
      <c r="C96" s="69" t="s">
        <v>84</v>
      </c>
      <c r="D96" s="69" t="s">
        <v>116</v>
      </c>
      <c r="E96" s="99">
        <v>57.233146637959223</v>
      </c>
      <c r="F96" s="99">
        <v>80.516580131719905</v>
      </c>
      <c r="G96" s="99">
        <v>104.7504069599741</v>
      </c>
      <c r="H96" s="99">
        <v>136.788970285706</v>
      </c>
      <c r="I96" s="99">
        <v>170.467587254714</v>
      </c>
      <c r="J96" s="99">
        <v>206.297930482352</v>
      </c>
      <c r="K96" s="99">
        <v>241.25104837327021</v>
      </c>
      <c r="L96" s="99">
        <v>277.74453969250351</v>
      </c>
      <c r="M96" s="99">
        <v>316.17929220887328</v>
      </c>
      <c r="N96" s="99">
        <v>356.14686518601729</v>
      </c>
      <c r="O96" s="100">
        <v>397.85520925040191</v>
      </c>
    </row>
    <row r="97" spans="2:15" x14ac:dyDescent="0.3">
      <c r="B97" s="390"/>
      <c r="C97" s="69" t="s">
        <v>85</v>
      </c>
      <c r="D97" s="69" t="s">
        <v>116</v>
      </c>
      <c r="E97" s="99">
        <v>623.19303080342149</v>
      </c>
      <c r="F97" s="99">
        <v>623.25127176424792</v>
      </c>
      <c r="G97" s="99">
        <v>623.75973376034381</v>
      </c>
      <c r="H97" s="99">
        <v>621.82274040738537</v>
      </c>
      <c r="I97" s="99">
        <v>619.74994876211906</v>
      </c>
      <c r="J97" s="99">
        <v>617.43076671016445</v>
      </c>
      <c r="K97" s="99">
        <v>615.87250633484678</v>
      </c>
      <c r="L97" s="99">
        <v>614.15074874810932</v>
      </c>
      <c r="M97" s="99">
        <v>612.06856202107235</v>
      </c>
      <c r="N97" s="99">
        <v>609.73535393773386</v>
      </c>
      <c r="O97" s="100">
        <v>607.29693152018763</v>
      </c>
    </row>
    <row r="98" spans="2:15" x14ac:dyDescent="0.3">
      <c r="B98" s="390"/>
      <c r="C98" s="69" t="s">
        <v>86</v>
      </c>
      <c r="D98" s="69" t="s">
        <v>116</v>
      </c>
      <c r="E98" s="99">
        <v>137.5214906666418</v>
      </c>
      <c r="F98" s="99">
        <v>143.11714145434351</v>
      </c>
      <c r="G98" s="99">
        <v>148.89674249158159</v>
      </c>
      <c r="H98" s="99">
        <v>161.30557194234137</v>
      </c>
      <c r="I98" s="99">
        <v>174.07912092861568</v>
      </c>
      <c r="J98" s="99">
        <v>187.70959482911599</v>
      </c>
      <c r="K98" s="99">
        <v>199.3277294286074</v>
      </c>
      <c r="L98" s="99">
        <v>211.38456435122879</v>
      </c>
      <c r="M98" s="99">
        <v>224.25137825593069</v>
      </c>
      <c r="N98" s="99">
        <v>237.58754884280461</v>
      </c>
      <c r="O98" s="100">
        <v>251.61481004462053</v>
      </c>
    </row>
    <row r="99" spans="2:15" x14ac:dyDescent="0.3">
      <c r="B99" s="390"/>
      <c r="C99" s="69" t="s">
        <v>87</v>
      </c>
      <c r="D99" s="69" t="s">
        <v>116</v>
      </c>
      <c r="E99" s="99">
        <v>252.54866712446909</v>
      </c>
      <c r="F99" s="99">
        <v>253.51804539695289</v>
      </c>
      <c r="G99" s="99">
        <v>254.49344821896852</v>
      </c>
      <c r="H99" s="99">
        <v>255.4749149450989</v>
      </c>
      <c r="I99" s="99">
        <v>256.46248507984967</v>
      </c>
      <c r="J99" s="99">
        <v>257.456198502532</v>
      </c>
      <c r="K99" s="99">
        <v>258.45609524237921</v>
      </c>
      <c r="L99" s="99">
        <v>259.46221570342999</v>
      </c>
      <c r="M99" s="99">
        <v>260.47460058956761</v>
      </c>
      <c r="N99" s="99">
        <v>261.49329067963657</v>
      </c>
      <c r="O99" s="100">
        <v>262.5183271272868</v>
      </c>
    </row>
    <row r="100" spans="2:15" ht="14.5" thickBot="1" x14ac:dyDescent="0.35">
      <c r="B100" s="390"/>
      <c r="C100" s="76" t="s">
        <v>88</v>
      </c>
      <c r="D100" s="76" t="s">
        <v>116</v>
      </c>
      <c r="E100" s="101">
        <v>4894.5501969271281</v>
      </c>
      <c r="F100" s="101">
        <v>4908.2695598160981</v>
      </c>
      <c r="G100" s="101">
        <v>4921.9250125471081</v>
      </c>
      <c r="H100" s="101">
        <v>4929.0720611023962</v>
      </c>
      <c r="I100" s="101">
        <v>4935.9760014934209</v>
      </c>
      <c r="J100" s="101">
        <v>4942.1454229429819</v>
      </c>
      <c r="K100" s="101">
        <v>4950.450387255044</v>
      </c>
      <c r="L100" s="101">
        <v>4958.4406598622654</v>
      </c>
      <c r="M100" s="101">
        <v>4965.7457731369304</v>
      </c>
      <c r="N100" s="101">
        <v>4972.7071619038024</v>
      </c>
      <c r="O100" s="102">
        <v>4979.1039122230222</v>
      </c>
    </row>
    <row r="101" spans="2:15" x14ac:dyDescent="0.3">
      <c r="B101" s="390"/>
      <c r="C101" s="87" t="s">
        <v>89</v>
      </c>
      <c r="D101" s="87" t="s">
        <v>116</v>
      </c>
      <c r="E101" s="103">
        <v>1728.850355002324</v>
      </c>
      <c r="F101" s="103">
        <v>1627.9236498210071</v>
      </c>
      <c r="G101" s="103">
        <v>1526.1305491287669</v>
      </c>
      <c r="H101" s="103">
        <v>1423.4743146704832</v>
      </c>
      <c r="I101" s="103">
        <v>1319.9456719162911</v>
      </c>
      <c r="J101" s="103">
        <v>1215.5390071789259</v>
      </c>
      <c r="K101" s="103">
        <v>1110.25858321895</v>
      </c>
      <c r="L101" s="103">
        <v>1004.100806442175</v>
      </c>
      <c r="M101" s="103">
        <v>897.05927543123096</v>
      </c>
      <c r="N101" s="103">
        <v>789.13227475842848</v>
      </c>
      <c r="O101" s="104">
        <v>680.31547818155798</v>
      </c>
    </row>
    <row r="102" spans="2:15" x14ac:dyDescent="0.3">
      <c r="B102" s="390"/>
      <c r="C102" s="69" t="s">
        <v>90</v>
      </c>
      <c r="D102" s="69" t="s">
        <v>116</v>
      </c>
      <c r="E102" s="99">
        <v>16.257289052855498</v>
      </c>
      <c r="F102" s="99">
        <v>134.05162903982239</v>
      </c>
      <c r="G102" s="99">
        <v>252.10082161243349</v>
      </c>
      <c r="H102" s="99">
        <v>371.10315560855753</v>
      </c>
      <c r="I102" s="99">
        <v>491.25996955038175</v>
      </c>
      <c r="J102" s="99">
        <v>612.5278809893199</v>
      </c>
      <c r="K102" s="99">
        <v>734.82909740139348</v>
      </c>
      <c r="L102" s="99">
        <v>858.28703334926092</v>
      </c>
      <c r="M102" s="99">
        <v>982.84939119858984</v>
      </c>
      <c r="N102" s="99">
        <v>1108.5036959344809</v>
      </c>
      <c r="O102" s="100">
        <v>1235.251608109905</v>
      </c>
    </row>
    <row r="103" spans="2:15" x14ac:dyDescent="0.3">
      <c r="B103" s="390"/>
      <c r="C103" s="69" t="s">
        <v>91</v>
      </c>
      <c r="D103" s="69" t="s">
        <v>116</v>
      </c>
      <c r="E103" s="99">
        <v>3211.8834751996296</v>
      </c>
      <c r="F103" s="99">
        <v>3224.2119112304431</v>
      </c>
      <c r="G103" s="99">
        <v>3236.6169668018742</v>
      </c>
      <c r="H103" s="99">
        <v>3249.0991418863118</v>
      </c>
      <c r="I103" s="99">
        <v>3261.6589394029388</v>
      </c>
      <c r="J103" s="99">
        <v>3274.2968671822509</v>
      </c>
      <c r="K103" s="99">
        <v>3287.0134330547517</v>
      </c>
      <c r="L103" s="99">
        <v>3299.8091517267871</v>
      </c>
      <c r="M103" s="99">
        <v>3312.684539869234</v>
      </c>
      <c r="N103" s="99">
        <v>3325.6401180820262</v>
      </c>
      <c r="O103" s="100">
        <v>3338.6764079473583</v>
      </c>
    </row>
    <row r="104" spans="2:15" ht="14.5" thickBot="1" x14ac:dyDescent="0.35">
      <c r="B104" s="390"/>
      <c r="C104" s="90" t="s">
        <v>92</v>
      </c>
      <c r="D104" s="90" t="s">
        <v>116</v>
      </c>
      <c r="E104" s="105">
        <v>172.05105785837171</v>
      </c>
      <c r="F104" s="105">
        <v>162.54221069242192</v>
      </c>
      <c r="G104" s="105">
        <v>153.69064030858911</v>
      </c>
      <c r="H104" s="105">
        <v>144.7950945553786</v>
      </c>
      <c r="I104" s="105">
        <v>135.66380963065109</v>
      </c>
      <c r="J104" s="105">
        <v>126.3460847919806</v>
      </c>
      <c r="K104" s="105">
        <v>116.9157529245104</v>
      </c>
      <c r="L104" s="105">
        <v>107.2533002856589</v>
      </c>
      <c r="M104" s="105">
        <v>97.417734325636303</v>
      </c>
      <c r="N104" s="105">
        <v>87.423556230771183</v>
      </c>
      <c r="O104" s="106">
        <v>77.273743020354445</v>
      </c>
    </row>
    <row r="105" spans="2:15" x14ac:dyDescent="0.3">
      <c r="B105" s="390"/>
      <c r="C105" s="73" t="s">
        <v>93</v>
      </c>
      <c r="D105" s="73" t="s">
        <v>117</v>
      </c>
      <c r="E105" s="97">
        <v>63.228511050663521</v>
      </c>
      <c r="F105" s="97">
        <v>196.19801329121989</v>
      </c>
      <c r="G105" s="97">
        <v>344.33442127415481</v>
      </c>
      <c r="H105" s="97">
        <v>508.29805424052557</v>
      </c>
      <c r="I105" s="97">
        <v>685.01150037590025</v>
      </c>
      <c r="J105" s="97">
        <v>872.54085122919821</v>
      </c>
      <c r="K105" s="97">
        <v>1069.1771797755462</v>
      </c>
      <c r="L105" s="97">
        <v>1270.8892524131611</v>
      </c>
      <c r="M105" s="97">
        <v>1477.2121447480331</v>
      </c>
      <c r="N105" s="97">
        <v>1687.8112736796359</v>
      </c>
      <c r="O105" s="98">
        <v>1902.363839128813</v>
      </c>
    </row>
    <row r="106" spans="2:15" x14ac:dyDescent="0.3">
      <c r="B106" s="390"/>
      <c r="C106" s="69" t="s">
        <v>94</v>
      </c>
      <c r="D106" s="69" t="s">
        <v>117</v>
      </c>
      <c r="E106" s="99">
        <v>1.1991014745096829</v>
      </c>
      <c r="F106" s="99">
        <v>1.1854722172512471</v>
      </c>
      <c r="G106" s="99">
        <v>1.1489494165717569</v>
      </c>
      <c r="H106" s="99">
        <v>1.1046548780042209</v>
      </c>
      <c r="I106" s="99">
        <v>1.0549583526736419</v>
      </c>
      <c r="J106" s="99">
        <v>1.001237027793779</v>
      </c>
      <c r="K106" s="99">
        <v>0.94507245347482427</v>
      </c>
      <c r="L106" s="99">
        <v>0.88683166866934515</v>
      </c>
      <c r="M106" s="99">
        <v>0.82701443913660611</v>
      </c>
      <c r="N106" s="99">
        <v>0.76572178269529767</v>
      </c>
      <c r="O106" s="100">
        <v>0.70323178567127709</v>
      </c>
    </row>
    <row r="107" spans="2:15" x14ac:dyDescent="0.3">
      <c r="B107" s="390"/>
      <c r="C107" s="69" t="s">
        <v>95</v>
      </c>
      <c r="D107" s="69" t="s">
        <v>117</v>
      </c>
      <c r="E107" s="99">
        <v>4066.2396283202279</v>
      </c>
      <c r="F107" s="99">
        <v>3913.8545545374482</v>
      </c>
      <c r="G107" s="99">
        <v>3752.1070753181129</v>
      </c>
      <c r="H107" s="99">
        <v>3576.3354426346386</v>
      </c>
      <c r="I107" s="99">
        <v>3389.1629791038322</v>
      </c>
      <c r="J107" s="99">
        <v>3192.4713418258311</v>
      </c>
      <c r="K107" s="99">
        <v>2987.7485695729738</v>
      </c>
      <c r="L107" s="99">
        <v>2778.5955615225139</v>
      </c>
      <c r="M107" s="99">
        <v>2565.3697989583438</v>
      </c>
      <c r="N107" s="99">
        <v>2348.4053696238998</v>
      </c>
      <c r="O107" s="100">
        <v>2127.9035857317749</v>
      </c>
    </row>
    <row r="108" spans="2:15" ht="14.5" thickBot="1" x14ac:dyDescent="0.35">
      <c r="B108" s="390"/>
      <c r="C108" s="76" t="s">
        <v>96</v>
      </c>
      <c r="D108" s="76" t="s">
        <v>117</v>
      </c>
      <c r="E108" s="101">
        <v>59.562637696762309</v>
      </c>
      <c r="F108" s="101">
        <v>83.223132391338709</v>
      </c>
      <c r="G108" s="101">
        <v>100.67469876764349</v>
      </c>
      <c r="H108" s="101">
        <v>116.1995463551639</v>
      </c>
      <c r="I108" s="101">
        <v>130.303712821001</v>
      </c>
      <c r="J108" s="101">
        <v>143.05500492844467</v>
      </c>
      <c r="K108" s="101">
        <v>154.77016854676359</v>
      </c>
      <c r="L108" s="101">
        <v>165.9223571517926</v>
      </c>
      <c r="M108" s="101">
        <v>176.55163934642832</v>
      </c>
      <c r="N108" s="101">
        <v>186.65381162860362</v>
      </c>
      <c r="O108" s="102">
        <v>196.34902089210308</v>
      </c>
    </row>
    <row r="109" spans="2:15" x14ac:dyDescent="0.3">
      <c r="B109" s="390"/>
      <c r="C109" s="87" t="s">
        <v>97</v>
      </c>
      <c r="D109" s="87" t="s">
        <v>117</v>
      </c>
      <c r="E109" s="103">
        <v>75.29135769697838</v>
      </c>
      <c r="F109" s="103">
        <v>189.87637423363651</v>
      </c>
      <c r="G109" s="103">
        <v>323.85845265526666</v>
      </c>
      <c r="H109" s="103">
        <v>495.16937507469771</v>
      </c>
      <c r="I109" s="103">
        <v>698.09745989384817</v>
      </c>
      <c r="J109" s="103">
        <v>927.18739789817846</v>
      </c>
      <c r="K109" s="103">
        <v>1178.8834028463471</v>
      </c>
      <c r="L109" s="103">
        <v>1443.6651008739759</v>
      </c>
      <c r="M109" s="103">
        <v>1720.5742099270299</v>
      </c>
      <c r="N109" s="103">
        <v>2009.309152991741</v>
      </c>
      <c r="O109" s="104">
        <v>2310.864872641102</v>
      </c>
    </row>
    <row r="110" spans="2:15" x14ac:dyDescent="0.3">
      <c r="B110" s="390"/>
      <c r="C110" s="69" t="s">
        <v>98</v>
      </c>
      <c r="D110" s="69" t="s">
        <v>117</v>
      </c>
      <c r="E110" s="99">
        <v>0</v>
      </c>
      <c r="F110" s="99">
        <v>0</v>
      </c>
      <c r="G110" s="99">
        <v>0</v>
      </c>
      <c r="H110" s="99">
        <v>0</v>
      </c>
      <c r="I110" s="99">
        <v>0</v>
      </c>
      <c r="J110" s="99">
        <v>0</v>
      </c>
      <c r="K110" s="99">
        <v>0</v>
      </c>
      <c r="L110" s="99">
        <v>0</v>
      </c>
      <c r="M110" s="99">
        <v>1.4084647205647679E-5</v>
      </c>
      <c r="N110" s="99">
        <v>1.4086050468536031E-5</v>
      </c>
      <c r="O110" s="100">
        <v>1.5433834588898351E-4</v>
      </c>
    </row>
    <row r="111" spans="2:15" ht="14.5" thickBot="1" x14ac:dyDescent="0.35">
      <c r="B111" s="390"/>
      <c r="C111" s="90" t="s">
        <v>99</v>
      </c>
      <c r="D111" s="90" t="s">
        <v>117</v>
      </c>
      <c r="E111" s="105">
        <v>5950.6643398801225</v>
      </c>
      <c r="F111" s="105">
        <v>5826.8261899335093</v>
      </c>
      <c r="G111" s="105">
        <v>5680.917248255967</v>
      </c>
      <c r="H111" s="105">
        <v>5495.7324790808425</v>
      </c>
      <c r="I111" s="105">
        <v>5277.8503943162132</v>
      </c>
      <c r="J111" s="105">
        <v>5033.5208313711846</v>
      </c>
      <c r="K111" s="105">
        <v>4767.2985401128381</v>
      </c>
      <c r="L111" s="105">
        <v>4490.6814760972984</v>
      </c>
      <c r="M111" s="105">
        <v>4206.1968555349977</v>
      </c>
      <c r="N111" s="105">
        <v>3916.1188950227192</v>
      </c>
      <c r="O111" s="106">
        <v>3622.1965888020418</v>
      </c>
    </row>
    <row r="112" spans="2:15" x14ac:dyDescent="0.3">
      <c r="B112" s="390"/>
      <c r="C112" s="73" t="s">
        <v>100</v>
      </c>
      <c r="D112" s="73" t="s">
        <v>117</v>
      </c>
      <c r="E112" s="97">
        <v>0.7895525219627485</v>
      </c>
      <c r="F112" s="97">
        <v>9.5879075081100904</v>
      </c>
      <c r="G112" s="97">
        <v>17.379750930048832</v>
      </c>
      <c r="H112" s="97">
        <v>26.114194992664579</v>
      </c>
      <c r="I112" s="97">
        <v>35.491501527709048</v>
      </c>
      <c r="J112" s="97">
        <v>45.356499537778184</v>
      </c>
      <c r="K112" s="97">
        <v>55.610751623401548</v>
      </c>
      <c r="L112" s="97">
        <v>66.08798393450509</v>
      </c>
      <c r="M112" s="97">
        <v>75.924429760800763</v>
      </c>
      <c r="N112" s="97">
        <v>85.233539459316347</v>
      </c>
      <c r="O112" s="98">
        <v>93.933039386506323</v>
      </c>
    </row>
    <row r="113" spans="2:15" x14ac:dyDescent="0.3">
      <c r="B113" s="390"/>
      <c r="C113" s="69" t="s">
        <v>101</v>
      </c>
      <c r="D113" s="69" t="s">
        <v>117</v>
      </c>
      <c r="E113" s="99">
        <v>0.98882153885937329</v>
      </c>
      <c r="F113" s="99">
        <v>0.95259262321685789</v>
      </c>
      <c r="G113" s="99">
        <v>1.1342392233640368</v>
      </c>
      <c r="H113" s="99">
        <v>1.4279850684040079</v>
      </c>
      <c r="I113" s="99">
        <v>1.8584170300707219</v>
      </c>
      <c r="J113" s="99">
        <v>2.4266858508008857</v>
      </c>
      <c r="K113" s="99">
        <v>3.1348004346718232</v>
      </c>
      <c r="L113" s="99">
        <v>3.9426932596391748</v>
      </c>
      <c r="M113" s="99">
        <v>4.8506542572964291</v>
      </c>
      <c r="N113" s="99">
        <v>5.8589410624840887</v>
      </c>
      <c r="O113" s="100">
        <v>6.9675098755846081</v>
      </c>
    </row>
    <row r="114" spans="2:15" ht="14.5" thickBot="1" x14ac:dyDescent="0.35">
      <c r="B114" s="390"/>
      <c r="C114" s="76" t="s">
        <v>102</v>
      </c>
      <c r="D114" s="76" t="s">
        <v>117</v>
      </c>
      <c r="E114" s="101">
        <v>227.87846418883521</v>
      </c>
      <c r="F114" s="101">
        <v>219.28590474769038</v>
      </c>
      <c r="G114" s="101">
        <v>211.49076843049352</v>
      </c>
      <c r="H114" s="101">
        <v>202.65644877375601</v>
      </c>
      <c r="I114" s="101">
        <v>193.06415059087971</v>
      </c>
      <c r="J114" s="101">
        <v>182.8692925057729</v>
      </c>
      <c r="K114" s="101">
        <v>172.1706013064005</v>
      </c>
      <c r="L114" s="101">
        <v>161.17670652421421</v>
      </c>
      <c r="M114" s="101">
        <v>150.75682248529912</v>
      </c>
      <c r="N114" s="101">
        <v>140.79977228180812</v>
      </c>
      <c r="O114" s="102">
        <v>131.3926395749848</v>
      </c>
    </row>
    <row r="115" spans="2:15" x14ac:dyDescent="0.3">
      <c r="B115" s="390"/>
      <c r="C115" s="87" t="s">
        <v>103</v>
      </c>
      <c r="D115" s="87" t="s">
        <v>118</v>
      </c>
      <c r="E115" s="103">
        <v>614.23258171212706</v>
      </c>
      <c r="F115" s="103">
        <v>597.52289363570674</v>
      </c>
      <c r="G115" s="103">
        <v>575.88254283660456</v>
      </c>
      <c r="H115" s="103">
        <v>548.28917736442281</v>
      </c>
      <c r="I115" s="103">
        <v>520.17708346389122</v>
      </c>
      <c r="J115" s="103">
        <v>491.42051550392813</v>
      </c>
      <c r="K115" s="103">
        <v>462.61300505197977</v>
      </c>
      <c r="L115" s="103">
        <v>432.69656499544669</v>
      </c>
      <c r="M115" s="103">
        <v>401.71377508004707</v>
      </c>
      <c r="N115" s="103">
        <v>369.44313627108102</v>
      </c>
      <c r="O115" s="104">
        <v>336.53932443235163</v>
      </c>
    </row>
    <row r="116" spans="2:15" x14ac:dyDescent="0.3">
      <c r="B116" s="390"/>
      <c r="C116" s="69" t="s">
        <v>104</v>
      </c>
      <c r="D116" s="69" t="s">
        <v>118</v>
      </c>
      <c r="E116" s="99">
        <v>6142.7352250845033</v>
      </c>
      <c r="F116" s="99">
        <v>6138.5113527878839</v>
      </c>
      <c r="G116" s="99">
        <v>6133.9990740276917</v>
      </c>
      <c r="H116" s="99">
        <v>6128.2545084184731</v>
      </c>
      <c r="I116" s="99">
        <v>6122.1470954776587</v>
      </c>
      <c r="J116" s="99">
        <v>6115.4987306212006</v>
      </c>
      <c r="K116" s="99">
        <v>6109.5019981275645</v>
      </c>
      <c r="L116" s="99">
        <v>6102.5472115241701</v>
      </c>
      <c r="M116" s="99">
        <v>6092.3319985731378</v>
      </c>
      <c r="N116" s="99">
        <v>6082.0281039394858</v>
      </c>
      <c r="O116" s="100">
        <v>6071.2772456995726</v>
      </c>
    </row>
    <row r="117" spans="2:15" x14ac:dyDescent="0.3">
      <c r="B117" s="390"/>
      <c r="C117" s="69" t="s">
        <v>105</v>
      </c>
      <c r="D117" s="69" t="s">
        <v>118</v>
      </c>
      <c r="E117" s="99">
        <v>76.389722682376643</v>
      </c>
      <c r="F117" s="99">
        <v>138.46414599848788</v>
      </c>
      <c r="G117" s="99">
        <v>208.61547521895261</v>
      </c>
      <c r="H117" s="99">
        <v>303.27034539965939</v>
      </c>
      <c r="I117" s="99">
        <v>398.51203092702968</v>
      </c>
      <c r="J117" s="99">
        <v>497.59131389893639</v>
      </c>
      <c r="K117" s="99">
        <v>593.93731408380177</v>
      </c>
      <c r="L117" s="99">
        <v>695.81040239398249</v>
      </c>
      <c r="M117" s="99">
        <v>801.97027782284715</v>
      </c>
      <c r="N117" s="99">
        <v>912.77993453792544</v>
      </c>
      <c r="O117" s="100">
        <v>1026.5284549108289</v>
      </c>
    </row>
    <row r="118" spans="2:15" x14ac:dyDescent="0.3">
      <c r="B118" s="390"/>
      <c r="C118" s="69" t="s">
        <v>106</v>
      </c>
      <c r="D118" s="69" t="s">
        <v>118</v>
      </c>
      <c r="E118" s="99">
        <v>1258.188673520993</v>
      </c>
      <c r="F118" s="99">
        <v>1235.1244965779219</v>
      </c>
      <c r="G118" s="99">
        <v>1208.9141459167508</v>
      </c>
      <c r="H118" s="99">
        <v>1165.183974817445</v>
      </c>
      <c r="I118" s="99">
        <v>1121.6174631314232</v>
      </c>
      <c r="J118" s="99">
        <v>1075.3193949759352</v>
      </c>
      <c r="K118" s="99">
        <v>1031.1097077366539</v>
      </c>
      <c r="L118" s="99">
        <v>983.41881208640098</v>
      </c>
      <c r="M118" s="99">
        <v>935.76328452397036</v>
      </c>
      <c r="N118" s="99">
        <v>884.84272725150913</v>
      </c>
      <c r="O118" s="100">
        <v>832.08460795724784</v>
      </c>
    </row>
    <row r="119" spans="2:15" x14ac:dyDescent="0.3">
      <c r="B119" s="390"/>
      <c r="C119" s="69" t="s">
        <v>107</v>
      </c>
      <c r="D119" s="69" t="s">
        <v>118</v>
      </c>
      <c r="E119" s="99">
        <v>256.61254515623301</v>
      </c>
      <c r="F119" s="99">
        <v>269.07245275514742</v>
      </c>
      <c r="G119" s="99">
        <v>282.32911196480273</v>
      </c>
      <c r="H119" s="99">
        <v>301.13899876956452</v>
      </c>
      <c r="I119" s="99">
        <v>316.43117494774981</v>
      </c>
      <c r="J119" s="99">
        <v>331.56376715819533</v>
      </c>
      <c r="K119" s="99">
        <v>342.62871326263775</v>
      </c>
      <c r="L119" s="99">
        <v>354.90717811574621</v>
      </c>
      <c r="M119" s="99">
        <v>371.21361416601769</v>
      </c>
      <c r="N119" s="99">
        <v>388.62141654331242</v>
      </c>
      <c r="O119" s="100">
        <v>406.93298024085368</v>
      </c>
    </row>
    <row r="120" spans="2:15" x14ac:dyDescent="0.3">
      <c r="B120" s="390"/>
      <c r="C120" s="69" t="s">
        <v>108</v>
      </c>
      <c r="D120" s="69" t="s">
        <v>118</v>
      </c>
      <c r="E120" s="99">
        <v>155.24186470525018</v>
      </c>
      <c r="F120" s="99">
        <v>155.58867832676691</v>
      </c>
      <c r="G120" s="99">
        <v>155.92996000513929</v>
      </c>
      <c r="H120" s="99">
        <v>156.2673742137421</v>
      </c>
      <c r="I120" s="99">
        <v>156.60227315972469</v>
      </c>
      <c r="J120" s="99">
        <v>156.9356490500241</v>
      </c>
      <c r="K120" s="99">
        <v>157.26817670277418</v>
      </c>
      <c r="L120" s="99">
        <v>157.58231681834908</v>
      </c>
      <c r="M120" s="99">
        <v>157.8195643127367</v>
      </c>
      <c r="N120" s="99">
        <v>158.05278188187521</v>
      </c>
      <c r="O120" s="100">
        <v>158.2807120983073</v>
      </c>
    </row>
    <row r="121" spans="2:15" ht="14.5" thickBot="1" x14ac:dyDescent="0.35">
      <c r="B121" s="390"/>
      <c r="C121" s="90" t="s">
        <v>109</v>
      </c>
      <c r="D121" s="90" t="s">
        <v>118</v>
      </c>
      <c r="E121" s="105">
        <v>7679.691793138516</v>
      </c>
      <c r="F121" s="105">
        <v>7684.9617579180858</v>
      </c>
      <c r="G121" s="105">
        <v>7689.1521660300587</v>
      </c>
      <c r="H121" s="105">
        <v>7687.5916330166947</v>
      </c>
      <c r="I121" s="105">
        <v>7689.4202248925276</v>
      </c>
      <c r="J121" s="105">
        <v>7691.3305387917808</v>
      </c>
      <c r="K121" s="105">
        <v>7697.2651350345877</v>
      </c>
      <c r="L121" s="105">
        <v>7701.9834960659055</v>
      </c>
      <c r="M121" s="105">
        <v>7702.7461575212456</v>
      </c>
      <c r="N121" s="105">
        <v>7702.4197035748139</v>
      </c>
      <c r="O121" s="106">
        <v>7701.2159406608398</v>
      </c>
    </row>
    <row r="122" spans="2:15" x14ac:dyDescent="0.3">
      <c r="B122" s="390"/>
      <c r="C122" s="73" t="s">
        <v>110</v>
      </c>
      <c r="D122" s="73" t="s">
        <v>118</v>
      </c>
      <c r="E122" s="97">
        <v>914.63429402196482</v>
      </c>
      <c r="F122" s="97">
        <v>858.99625442389345</v>
      </c>
      <c r="G122" s="97">
        <v>802.29969338420426</v>
      </c>
      <c r="H122" s="97">
        <v>745.47855082753279</v>
      </c>
      <c r="I122" s="97">
        <v>688.22051988795795</v>
      </c>
      <c r="J122" s="97">
        <v>630.46103595209706</v>
      </c>
      <c r="K122" s="97">
        <v>572.23457597901506</v>
      </c>
      <c r="L122" s="97">
        <v>513.65223566174291</v>
      </c>
      <c r="M122" s="97">
        <v>454.64449647950482</v>
      </c>
      <c r="N122" s="97">
        <v>395.25418900677499</v>
      </c>
      <c r="O122" s="98">
        <v>335.49992630071961</v>
      </c>
    </row>
    <row r="123" spans="2:15" x14ac:dyDescent="0.3">
      <c r="B123" s="390"/>
      <c r="C123" s="69" t="s">
        <v>111</v>
      </c>
      <c r="D123" s="69" t="s">
        <v>118</v>
      </c>
      <c r="E123" s="99">
        <v>38.7682615972872</v>
      </c>
      <c r="F123" s="99">
        <v>164.34887621102442</v>
      </c>
      <c r="G123" s="99">
        <v>291.09952160903191</v>
      </c>
      <c r="H123" s="99">
        <v>418.28147747704031</v>
      </c>
      <c r="I123" s="99">
        <v>546.1452694078115</v>
      </c>
      <c r="J123" s="99">
        <v>674.74561748815711</v>
      </c>
      <c r="K123" s="99">
        <v>804.03404656553926</v>
      </c>
      <c r="L123" s="99">
        <v>933.92592069772343</v>
      </c>
      <c r="M123" s="99">
        <v>1064.476805917265</v>
      </c>
      <c r="N123" s="99">
        <v>1195.6457418548041</v>
      </c>
      <c r="O123" s="100">
        <v>1327.416085131503</v>
      </c>
    </row>
    <row r="124" spans="2:15" x14ac:dyDescent="0.3">
      <c r="B124" s="390"/>
      <c r="C124" s="69" t="s">
        <v>112</v>
      </c>
      <c r="D124" s="69" t="s">
        <v>118</v>
      </c>
      <c r="E124" s="99">
        <v>6197.1183269997982</v>
      </c>
      <c r="F124" s="99">
        <v>6206.1878797878144</v>
      </c>
      <c r="G124" s="99">
        <v>6215.2951749205322</v>
      </c>
      <c r="H124" s="99">
        <v>6224.4402351023864</v>
      </c>
      <c r="I124" s="99">
        <v>6233.6232571051796</v>
      </c>
      <c r="J124" s="99">
        <v>6242.8442409289119</v>
      </c>
      <c r="K124" s="99">
        <v>6252.1033909135276</v>
      </c>
      <c r="L124" s="99">
        <v>6261.4008205812152</v>
      </c>
      <c r="M124" s="99">
        <v>6270.736529931979</v>
      </c>
      <c r="N124" s="99">
        <v>6280.1107687146414</v>
      </c>
      <c r="O124" s="100">
        <v>6289.5235596336379</v>
      </c>
    </row>
    <row r="125" spans="2:15" x14ac:dyDescent="0.3">
      <c r="B125" s="393"/>
      <c r="C125" s="76" t="s">
        <v>113</v>
      </c>
      <c r="D125" s="76" t="s">
        <v>118</v>
      </c>
      <c r="E125" s="101">
        <v>1037.9023173809501</v>
      </c>
      <c r="F125" s="101">
        <v>970.87403957726826</v>
      </c>
      <c r="G125" s="101">
        <v>903.74638008623231</v>
      </c>
      <c r="H125" s="101">
        <v>836.32412659304009</v>
      </c>
      <c r="I125" s="101">
        <v>768.66912359905064</v>
      </c>
      <c r="J125" s="101">
        <v>700.79121563083481</v>
      </c>
      <c r="K125" s="101">
        <v>632.70446654192017</v>
      </c>
      <c r="L125" s="101">
        <v>564.38245305931889</v>
      </c>
      <c r="M125" s="101">
        <v>495.83912767125037</v>
      </c>
      <c r="N125" s="101">
        <v>427.0727004237807</v>
      </c>
      <c r="O125" s="102">
        <v>358.08120893414025</v>
      </c>
    </row>
    <row r="126" spans="2:15" x14ac:dyDescent="0.3">
      <c r="B126" s="389" t="s">
        <v>119</v>
      </c>
      <c r="C126" s="57" t="s">
        <v>81</v>
      </c>
      <c r="D126" s="57" t="s">
        <v>116</v>
      </c>
      <c r="E126" s="107">
        <v>20.35427082242887</v>
      </c>
      <c r="F126" s="107">
        <v>19.301857337969881</v>
      </c>
      <c r="G126" s="107">
        <v>17.988851101457801</v>
      </c>
      <c r="H126" s="107">
        <v>16.923540174179319</v>
      </c>
      <c r="I126" s="107">
        <v>15.848491313403741</v>
      </c>
      <c r="J126" s="107">
        <v>15.05555464041435</v>
      </c>
      <c r="K126" s="107">
        <v>14.16738832077713</v>
      </c>
      <c r="L126" s="107">
        <v>13.292657210323659</v>
      </c>
      <c r="M126" s="107">
        <v>12.47311569154186</v>
      </c>
      <c r="N126" s="107">
        <v>11.71107242992581</v>
      </c>
      <c r="O126" s="108">
        <v>10.91419690430039</v>
      </c>
    </row>
    <row r="127" spans="2:15" x14ac:dyDescent="0.3">
      <c r="B127" s="390"/>
      <c r="C127" s="69" t="s">
        <v>83</v>
      </c>
      <c r="D127" s="69" t="s">
        <v>116</v>
      </c>
      <c r="E127" s="99">
        <v>246.75719160879498</v>
      </c>
      <c r="F127" s="99">
        <v>247.6147083081479</v>
      </c>
      <c r="G127" s="99">
        <v>244.80204619002251</v>
      </c>
      <c r="H127" s="99">
        <v>245.60995379645121</v>
      </c>
      <c r="I127" s="99">
        <v>246.04139140481141</v>
      </c>
      <c r="J127" s="99">
        <v>248.2195034690275</v>
      </c>
      <c r="K127" s="99">
        <v>249.01264459173061</v>
      </c>
      <c r="L127" s="99">
        <v>249.60224910977752</v>
      </c>
      <c r="M127" s="99">
        <v>250.44847387990851</v>
      </c>
      <c r="N127" s="99">
        <v>250.89768129977759</v>
      </c>
      <c r="O127" s="100">
        <v>251.01458382330151</v>
      </c>
    </row>
    <row r="128" spans="2:15" x14ac:dyDescent="0.3">
      <c r="B128" s="390"/>
      <c r="C128" s="69" t="s">
        <v>84</v>
      </c>
      <c r="D128" s="69" t="s">
        <v>116</v>
      </c>
      <c r="E128" s="99">
        <v>26.55263349122507</v>
      </c>
      <c r="F128" s="99">
        <v>27.423149395752958</v>
      </c>
      <c r="G128" s="99">
        <v>35.117673787366606</v>
      </c>
      <c r="H128" s="99">
        <v>36.640709473555255</v>
      </c>
      <c r="I128" s="99">
        <v>38.666593859904573</v>
      </c>
      <c r="J128" s="99">
        <v>37.66636422664962</v>
      </c>
      <c r="K128" s="99">
        <v>39.077221050594979</v>
      </c>
      <c r="L128" s="99">
        <v>40.880854988130089</v>
      </c>
      <c r="M128" s="99">
        <v>42.269478049854662</v>
      </c>
      <c r="N128" s="99">
        <v>43.858629751664203</v>
      </c>
      <c r="O128" s="100">
        <v>47.682439498320967</v>
      </c>
    </row>
    <row r="129" spans="2:15" x14ac:dyDescent="0.3">
      <c r="B129" s="390"/>
      <c r="C129" s="69" t="s">
        <v>85</v>
      </c>
      <c r="D129" s="69" t="s">
        <v>116</v>
      </c>
      <c r="E129" s="99">
        <v>36.624676247441123</v>
      </c>
      <c r="F129" s="99">
        <v>37.21683162484139</v>
      </c>
      <c r="G129" s="99">
        <v>34.923629124756786</v>
      </c>
      <c r="H129" s="99">
        <v>34.941580805178774</v>
      </c>
      <c r="I129" s="99">
        <v>34.850873890748311</v>
      </c>
      <c r="J129" s="99">
        <v>35.765528681072695</v>
      </c>
      <c r="K129" s="99">
        <v>35.757384282274565</v>
      </c>
      <c r="L129" s="99">
        <v>35.554703686577007</v>
      </c>
      <c r="M129" s="99">
        <v>35.463416877596195</v>
      </c>
      <c r="N129" s="99">
        <v>35.519366607772341</v>
      </c>
      <c r="O129" s="100">
        <v>33.716095361260635</v>
      </c>
    </row>
    <row r="130" spans="2:15" x14ac:dyDescent="0.3">
      <c r="B130" s="390"/>
      <c r="C130" s="69" t="s">
        <v>86</v>
      </c>
      <c r="D130" s="69" t="s">
        <v>116</v>
      </c>
      <c r="E130" s="99">
        <v>13.643506194117389</v>
      </c>
      <c r="F130" s="99">
        <v>13.837005526866109</v>
      </c>
      <c r="G130" s="99">
        <v>20.450417018669111</v>
      </c>
      <c r="H130" s="99">
        <v>20.79789906627963</v>
      </c>
      <c r="I130" s="99">
        <v>21.634257831560529</v>
      </c>
      <c r="J130" s="99">
        <v>19.609102727606651</v>
      </c>
      <c r="K130" s="99">
        <v>20.033288988735428</v>
      </c>
      <c r="L130" s="99">
        <v>20.825602397104468</v>
      </c>
      <c r="M130" s="99">
        <v>21.275448979093952</v>
      </c>
      <c r="N130" s="99">
        <v>21.94430817073625</v>
      </c>
      <c r="O130" s="100">
        <v>24.788983662593331</v>
      </c>
    </row>
    <row r="131" spans="2:15" x14ac:dyDescent="0.3">
      <c r="B131" s="390"/>
      <c r="C131" s="69" t="s">
        <v>87</v>
      </c>
      <c r="D131" s="69" t="s">
        <v>116</v>
      </c>
      <c r="E131" s="99">
        <v>15.78429169527932</v>
      </c>
      <c r="F131" s="99">
        <v>15.84487783730955</v>
      </c>
      <c r="G131" s="99">
        <v>15.905840513685529</v>
      </c>
      <c r="H131" s="99">
        <v>15.96718218406868</v>
      </c>
      <c r="I131" s="99">
        <v>16.028905317490601</v>
      </c>
      <c r="J131" s="99">
        <v>16.09101240640825</v>
      </c>
      <c r="K131" s="99">
        <v>16.1535059526487</v>
      </c>
      <c r="L131" s="99">
        <v>16.21638848146441</v>
      </c>
      <c r="M131" s="99">
        <v>16.27966253684793</v>
      </c>
      <c r="N131" s="99">
        <v>16.343330667477289</v>
      </c>
      <c r="O131" s="100">
        <v>16.407395445455432</v>
      </c>
    </row>
    <row r="132" spans="2:15" ht="14.5" thickBot="1" x14ac:dyDescent="0.35">
      <c r="B132" s="390"/>
      <c r="C132" s="76" t="s">
        <v>88</v>
      </c>
      <c r="D132" s="76" t="s">
        <v>116</v>
      </c>
      <c r="E132" s="101">
        <v>300.86097428049334</v>
      </c>
      <c r="F132" s="101">
        <v>301.87466330253648</v>
      </c>
      <c r="G132" s="101">
        <v>296.47594267124896</v>
      </c>
      <c r="H132" s="101">
        <v>297.35070299901622</v>
      </c>
      <c r="I132" s="101">
        <v>297.74418731981689</v>
      </c>
      <c r="J132" s="101">
        <v>301.00683588314934</v>
      </c>
      <c r="K132" s="101">
        <v>301.82784330399312</v>
      </c>
      <c r="L132" s="101">
        <v>302.28847411623929</v>
      </c>
      <c r="M132" s="101">
        <v>303.09937298295927</v>
      </c>
      <c r="N132" s="101">
        <v>303.69911125092636</v>
      </c>
      <c r="O132" s="102">
        <v>302.13093647913479</v>
      </c>
    </row>
    <row r="133" spans="2:15" x14ac:dyDescent="0.3">
      <c r="B133" s="390"/>
      <c r="C133" s="87" t="s">
        <v>89</v>
      </c>
      <c r="D133" s="87" t="s">
        <v>116</v>
      </c>
      <c r="E133" s="103">
        <v>0.9017417904525038</v>
      </c>
      <c r="F133" s="103">
        <v>0.82556044373354631</v>
      </c>
      <c r="G133" s="103">
        <v>0.76037900442409767</v>
      </c>
      <c r="H133" s="103">
        <v>0.69373550878193357</v>
      </c>
      <c r="I133" s="103">
        <v>0.62935055206705048</v>
      </c>
      <c r="J133" s="103">
        <v>0.57712426978844822</v>
      </c>
      <c r="K133" s="103">
        <v>0.52925168016586344</v>
      </c>
      <c r="L133" s="103">
        <v>0.4829893112557116</v>
      </c>
      <c r="M133" s="103">
        <v>0.44306879335131349</v>
      </c>
      <c r="N133" s="103">
        <v>0.40693591117627487</v>
      </c>
      <c r="O133" s="104">
        <v>0.37222388572458776</v>
      </c>
    </row>
    <row r="134" spans="2:15" x14ac:dyDescent="0.3">
      <c r="B134" s="390"/>
      <c r="C134" s="69" t="s">
        <v>90</v>
      </c>
      <c r="D134" s="69" t="s">
        <v>116</v>
      </c>
      <c r="E134" s="99">
        <v>118.29784663426111</v>
      </c>
      <c r="F134" s="99">
        <v>118.10294068259101</v>
      </c>
      <c r="G134" s="99">
        <v>118.6005593505991</v>
      </c>
      <c r="H134" s="99">
        <v>119.2929537388916</v>
      </c>
      <c r="I134" s="99">
        <v>119.93554140262169</v>
      </c>
      <c r="J134" s="99">
        <v>120.49418646342241</v>
      </c>
      <c r="K134" s="99">
        <v>121.1695916020435</v>
      </c>
      <c r="L134" s="99">
        <v>121.786219789757</v>
      </c>
      <c r="M134" s="99">
        <v>122.38391523901809</v>
      </c>
      <c r="N134" s="99">
        <v>122.97678150507771</v>
      </c>
      <c r="O134" s="100">
        <v>123.5666814024927</v>
      </c>
    </row>
    <row r="135" spans="2:15" x14ac:dyDescent="0.3">
      <c r="B135" s="390"/>
      <c r="C135" s="69" t="s">
        <v>91</v>
      </c>
      <c r="D135" s="69" t="s">
        <v>116</v>
      </c>
      <c r="E135" s="99">
        <v>200.74271719997688</v>
      </c>
      <c r="F135" s="99">
        <v>201.51324445190269</v>
      </c>
      <c r="G135" s="99">
        <v>202.28856042511711</v>
      </c>
      <c r="H135" s="99">
        <v>203.06869636789449</v>
      </c>
      <c r="I135" s="99">
        <v>203.8536837126837</v>
      </c>
      <c r="J135" s="99">
        <v>204.64355419889068</v>
      </c>
      <c r="K135" s="99">
        <v>205.43833956592198</v>
      </c>
      <c r="L135" s="99">
        <v>206.2380719829242</v>
      </c>
      <c r="M135" s="99">
        <v>207.04278374182709</v>
      </c>
      <c r="N135" s="99">
        <v>207.85250738012658</v>
      </c>
      <c r="O135" s="100">
        <v>208.66727549670929</v>
      </c>
    </row>
    <row r="136" spans="2:15" ht="14.5" thickBot="1" x14ac:dyDescent="0.35">
      <c r="B136" s="390"/>
      <c r="C136" s="90" t="s">
        <v>92</v>
      </c>
      <c r="D136" s="90" t="s">
        <v>116</v>
      </c>
      <c r="E136" s="105">
        <v>0.62283044488297534</v>
      </c>
      <c r="F136" s="105">
        <v>1.3538419707540339</v>
      </c>
      <c r="G136" s="105">
        <v>1.3841873355884819</v>
      </c>
      <c r="H136" s="105">
        <v>1.2240960544783019</v>
      </c>
      <c r="I136" s="105">
        <v>1.1144487388940061</v>
      </c>
      <c r="J136" s="105">
        <v>1.079500076803122</v>
      </c>
      <c r="K136" s="105">
        <v>0.92637131434359665</v>
      </c>
      <c r="L136" s="105">
        <v>0.83336215380605438</v>
      </c>
      <c r="M136" s="105">
        <v>0.75591602734700558</v>
      </c>
      <c r="N136" s="105">
        <v>0.68250301647592937</v>
      </c>
      <c r="O136" s="106">
        <v>0.61364654377061534</v>
      </c>
    </row>
    <row r="137" spans="2:15" x14ac:dyDescent="0.3">
      <c r="B137" s="390"/>
      <c r="C137" s="73" t="s">
        <v>93</v>
      </c>
      <c r="D137" s="73" t="s">
        <v>117</v>
      </c>
      <c r="E137" s="97">
        <v>136.7233646109263</v>
      </c>
      <c r="F137" s="97">
        <v>151.7801875229263</v>
      </c>
      <c r="G137" s="97">
        <v>167.47873658871762</v>
      </c>
      <c r="H137" s="97">
        <v>180.09063467857152</v>
      </c>
      <c r="I137" s="97">
        <v>190.76270570297669</v>
      </c>
      <c r="J137" s="97">
        <v>199.69916186297559</v>
      </c>
      <c r="K137" s="97">
        <v>204.58389550800499</v>
      </c>
      <c r="L137" s="97">
        <v>209.01573201546</v>
      </c>
      <c r="M137" s="97">
        <v>213.11015968185561</v>
      </c>
      <c r="N137" s="97">
        <v>216.87822931319641</v>
      </c>
      <c r="O137" s="98">
        <v>220.26097241920272</v>
      </c>
    </row>
    <row r="138" spans="2:15" x14ac:dyDescent="0.3">
      <c r="B138" s="390"/>
      <c r="C138" s="69" t="s">
        <v>94</v>
      </c>
      <c r="D138" s="69" t="s">
        <v>117</v>
      </c>
      <c r="E138" s="99">
        <v>6.0118710649230911E-2</v>
      </c>
      <c r="F138" s="99">
        <v>3.7455684677854359E-2</v>
      </c>
      <c r="G138" s="99">
        <v>2.9827539769812721E-2</v>
      </c>
      <c r="H138" s="99">
        <v>2.455480158929723E-2</v>
      </c>
      <c r="I138" s="99">
        <v>2.065526688884322E-2</v>
      </c>
      <c r="J138" s="99">
        <v>1.8314731899434739E-2</v>
      </c>
      <c r="K138" s="99">
        <v>1.63355371605357E-2</v>
      </c>
      <c r="L138" s="99">
        <v>1.4874197846801071E-2</v>
      </c>
      <c r="M138" s="99">
        <v>1.3516571496363669E-2</v>
      </c>
      <c r="N138" s="99">
        <v>1.243856580650481E-2</v>
      </c>
      <c r="O138" s="100">
        <v>1.13795294274147E-2</v>
      </c>
    </row>
    <row r="139" spans="2:15" x14ac:dyDescent="0.3">
      <c r="B139" s="390"/>
      <c r="C139" s="69" t="s">
        <v>95</v>
      </c>
      <c r="D139" s="69" t="s">
        <v>117</v>
      </c>
      <c r="E139" s="99">
        <v>97.80670596605745</v>
      </c>
      <c r="F139" s="99">
        <v>89.249435172436989</v>
      </c>
      <c r="G139" s="99">
        <v>75.729940649075601</v>
      </c>
      <c r="H139" s="99">
        <v>64.780107140548878</v>
      </c>
      <c r="I139" s="99">
        <v>55.695083446195966</v>
      </c>
      <c r="J139" s="99">
        <v>48.02600749231059</v>
      </c>
      <c r="K139" s="99">
        <v>43.938838905724637</v>
      </c>
      <c r="L139" s="99">
        <v>40.266003548324264</v>
      </c>
      <c r="M139" s="99">
        <v>36.935063696126136</v>
      </c>
      <c r="N139" s="99">
        <v>33.810147407989255</v>
      </c>
      <c r="O139" s="100">
        <v>31.030658699696492</v>
      </c>
    </row>
    <row r="140" spans="2:15" ht="14.5" thickBot="1" x14ac:dyDescent="0.35">
      <c r="B140" s="390"/>
      <c r="C140" s="76" t="s">
        <v>96</v>
      </c>
      <c r="D140" s="76" t="s">
        <v>117</v>
      </c>
      <c r="E140" s="101">
        <v>27.299206169418419</v>
      </c>
      <c r="F140" s="101">
        <v>21.08677150525212</v>
      </c>
      <c r="G140" s="101">
        <v>19.153091780321748</v>
      </c>
      <c r="H140" s="101">
        <v>17.72583247850174</v>
      </c>
      <c r="I140" s="101">
        <v>16.367398601909251</v>
      </c>
      <c r="J140" s="101">
        <v>15.32331206976645</v>
      </c>
      <c r="K140" s="101">
        <v>14.75100904650253</v>
      </c>
      <c r="L140" s="101">
        <v>14.22170010856858</v>
      </c>
      <c r="M140" s="101">
        <v>13.688817837560761</v>
      </c>
      <c r="N140" s="101">
        <v>13.276464073614139</v>
      </c>
      <c r="O140" s="102">
        <v>12.86777797109664</v>
      </c>
    </row>
    <row r="141" spans="2:15" x14ac:dyDescent="0.3">
      <c r="B141" s="390"/>
      <c r="C141" s="87" t="s">
        <v>97</v>
      </c>
      <c r="D141" s="87" t="s">
        <v>117</v>
      </c>
      <c r="E141" s="103">
        <v>119.5827387372626</v>
      </c>
      <c r="F141" s="103">
        <v>139.32381968858718</v>
      </c>
      <c r="G141" s="103">
        <v>177.1468155184071</v>
      </c>
      <c r="H141" s="103">
        <v>209.35331521243151</v>
      </c>
      <c r="I141" s="103">
        <v>236.12711809295863</v>
      </c>
      <c r="J141" s="103">
        <v>259.23072794079928</v>
      </c>
      <c r="K141" s="103">
        <v>272.3043346240417</v>
      </c>
      <c r="L141" s="103">
        <v>283.74248924981765</v>
      </c>
      <c r="M141" s="103">
        <v>293.81861539891548</v>
      </c>
      <c r="N141" s="103">
        <v>303.20973820762026</v>
      </c>
      <c r="O141" s="104">
        <v>311.62682201750476</v>
      </c>
    </row>
    <row r="142" spans="2:15" x14ac:dyDescent="0.3">
      <c r="B142" s="390"/>
      <c r="C142" s="69" t="s">
        <v>98</v>
      </c>
      <c r="D142" s="69" t="s">
        <v>117</v>
      </c>
      <c r="E142" s="99">
        <v>0</v>
      </c>
      <c r="F142" s="99">
        <v>0</v>
      </c>
      <c r="G142" s="99">
        <v>0</v>
      </c>
      <c r="H142" s="99">
        <v>0</v>
      </c>
      <c r="I142" s="99">
        <v>0</v>
      </c>
      <c r="J142" s="99">
        <v>0</v>
      </c>
      <c r="K142" s="99">
        <v>0</v>
      </c>
      <c r="L142" s="99">
        <v>1.4102649960807401E-5</v>
      </c>
      <c r="M142" s="99">
        <v>4.5959118123616462E-9</v>
      </c>
      <c r="N142" s="99">
        <v>1.4005372171185091E-4</v>
      </c>
      <c r="O142" s="100">
        <v>9.9761957570070503E-2</v>
      </c>
    </row>
    <row r="143" spans="2:15" ht="14.5" thickBot="1" x14ac:dyDescent="0.35">
      <c r="B143" s="390"/>
      <c r="C143" s="90" t="s">
        <v>99</v>
      </c>
      <c r="D143" s="90" t="s">
        <v>117</v>
      </c>
      <c r="E143" s="105">
        <v>257.03949236130671</v>
      </c>
      <c r="F143" s="105">
        <v>236.7200905718592</v>
      </c>
      <c r="G143" s="105">
        <v>198.15166578854519</v>
      </c>
      <c r="H143" s="105">
        <v>165.07805067228972</v>
      </c>
      <c r="I143" s="105">
        <v>137.3696227951705</v>
      </c>
      <c r="J143" s="105">
        <v>113.31353638853491</v>
      </c>
      <c r="K143" s="105">
        <v>99.33203681090788</v>
      </c>
      <c r="L143" s="105">
        <v>87.15415770823671</v>
      </c>
      <c r="M143" s="105">
        <v>76.604577068156189</v>
      </c>
      <c r="N143" s="105">
        <v>67.129375619939339</v>
      </c>
      <c r="O143" s="106">
        <v>59.089767011269068</v>
      </c>
    </row>
    <row r="144" spans="2:15" x14ac:dyDescent="0.3">
      <c r="B144" s="390"/>
      <c r="C144" s="73" t="s">
        <v>100</v>
      </c>
      <c r="D144" s="73" t="s">
        <v>117</v>
      </c>
      <c r="E144" s="97">
        <v>8.8334912116109621</v>
      </c>
      <c r="F144" s="97">
        <v>7.8197494114618467</v>
      </c>
      <c r="G144" s="97">
        <v>8.7529568744025266</v>
      </c>
      <c r="H144" s="97">
        <v>9.3838759770250793</v>
      </c>
      <c r="I144" s="97">
        <v>9.8567989917865404</v>
      </c>
      <c r="J144" s="97">
        <v>10.22818735966953</v>
      </c>
      <c r="K144" s="97">
        <v>10.42998298410857</v>
      </c>
      <c r="L144" s="97">
        <v>9.7636867650310002</v>
      </c>
      <c r="M144" s="97">
        <v>9.2066580264568341</v>
      </c>
      <c r="N144" s="97">
        <v>8.562246763613647</v>
      </c>
      <c r="O144" s="98">
        <v>8.6039031702002795</v>
      </c>
    </row>
    <row r="145" spans="2:15" x14ac:dyDescent="0.3">
      <c r="B145" s="390"/>
      <c r="C145" s="69" t="s">
        <v>101</v>
      </c>
      <c r="D145" s="69" t="s">
        <v>117</v>
      </c>
      <c r="E145" s="99">
        <v>1.809915808279472E-2</v>
      </c>
      <c r="F145" s="99">
        <v>0.23592705045576698</v>
      </c>
      <c r="G145" s="99">
        <v>0.34791646328088016</v>
      </c>
      <c r="H145" s="99">
        <v>0.48437541211951374</v>
      </c>
      <c r="I145" s="99">
        <v>0.62196421281803882</v>
      </c>
      <c r="J145" s="99">
        <v>0.76152196629207758</v>
      </c>
      <c r="K145" s="99">
        <v>0.86100952106987405</v>
      </c>
      <c r="L145" s="99">
        <v>0.9606880011586163</v>
      </c>
      <c r="M145" s="99">
        <v>1.0606685076612241</v>
      </c>
      <c r="N145" s="99">
        <v>1.1604348885055669</v>
      </c>
      <c r="O145" s="100">
        <v>1.2592684413197381</v>
      </c>
    </row>
    <row r="146" spans="2:15" ht="14.5" thickBot="1" x14ac:dyDescent="0.35">
      <c r="B146" s="390"/>
      <c r="C146" s="76" t="s">
        <v>102</v>
      </c>
      <c r="D146" s="76" t="s">
        <v>117</v>
      </c>
      <c r="E146" s="101">
        <v>3.7686220913184103</v>
      </c>
      <c r="F146" s="101">
        <v>4.5737408903823091</v>
      </c>
      <c r="G146" s="101">
        <v>3.538163729632128</v>
      </c>
      <c r="H146" s="101">
        <v>2.7812117168556818</v>
      </c>
      <c r="I146" s="101">
        <v>2.1822821441070483</v>
      </c>
      <c r="J146" s="101">
        <v>1.6841253369355369</v>
      </c>
      <c r="K146" s="101">
        <v>1.396957291425035</v>
      </c>
      <c r="L146" s="101">
        <v>1.9791333256070691</v>
      </c>
      <c r="M146" s="101">
        <v>2.4534953878881729</v>
      </c>
      <c r="N146" s="101">
        <v>3.0173344109999012</v>
      </c>
      <c r="O146" s="102">
        <v>2.8981830517813121</v>
      </c>
    </row>
    <row r="147" spans="2:15" x14ac:dyDescent="0.3">
      <c r="B147" s="390"/>
      <c r="C147" s="87" t="s">
        <v>103</v>
      </c>
      <c r="D147" s="87" t="s">
        <v>118</v>
      </c>
      <c r="E147" s="103">
        <v>16.082440911516692</v>
      </c>
      <c r="F147" s="103">
        <v>11.299489427111849</v>
      </c>
      <c r="G147" s="103">
        <v>5.4980465465547983</v>
      </c>
      <c r="H147" s="103">
        <v>5.1249425119595307</v>
      </c>
      <c r="I147" s="103">
        <v>4.6225817821609629</v>
      </c>
      <c r="J147" s="103">
        <v>4.710687663995575</v>
      </c>
      <c r="K147" s="103">
        <v>3.7411466036293093</v>
      </c>
      <c r="L147" s="103">
        <v>2.81509895284437</v>
      </c>
      <c r="M147" s="103">
        <v>1.669342470646235</v>
      </c>
      <c r="N147" s="103">
        <v>1.178872898473202</v>
      </c>
      <c r="O147" s="104">
        <v>2.3285844313129309</v>
      </c>
    </row>
    <row r="148" spans="2:15" x14ac:dyDescent="0.3">
      <c r="B148" s="390"/>
      <c r="C148" s="69" t="s">
        <v>104</v>
      </c>
      <c r="D148" s="69" t="s">
        <v>118</v>
      </c>
      <c r="E148" s="99">
        <v>323.35619918652753</v>
      </c>
      <c r="F148" s="99">
        <v>324.08778199675061</v>
      </c>
      <c r="G148" s="99">
        <v>323.79892606587481</v>
      </c>
      <c r="H148" s="99">
        <v>324.31759239055179</v>
      </c>
      <c r="I148" s="99">
        <v>324.61418803142317</v>
      </c>
      <c r="J148" s="99">
        <v>326.07180176579425</v>
      </c>
      <c r="K148" s="99">
        <v>325.90230752154059</v>
      </c>
      <c r="L148" s="99">
        <v>323.42391505097663</v>
      </c>
      <c r="M148" s="99">
        <v>324.10757332741957</v>
      </c>
      <c r="N148" s="99">
        <v>324.42460160697573</v>
      </c>
      <c r="O148" s="100">
        <v>325.2099700262533</v>
      </c>
    </row>
    <row r="149" spans="2:15" x14ac:dyDescent="0.3">
      <c r="B149" s="390"/>
      <c r="C149" s="69" t="s">
        <v>105</v>
      </c>
      <c r="D149" s="69" t="s">
        <v>118</v>
      </c>
      <c r="E149" s="99">
        <v>66.009654470242396</v>
      </c>
      <c r="F149" s="99">
        <v>73.948089892566799</v>
      </c>
      <c r="G149" s="99">
        <v>98.262729624549038</v>
      </c>
      <c r="H149" s="99">
        <v>98.661362875818654</v>
      </c>
      <c r="I149" s="99">
        <v>102.3033209005433</v>
      </c>
      <c r="J149" s="99">
        <v>99.380356563521559</v>
      </c>
      <c r="K149" s="99">
        <v>104.70602274840979</v>
      </c>
      <c r="L149" s="99">
        <v>108.7821739411782</v>
      </c>
      <c r="M149" s="99">
        <v>113.2111861384378</v>
      </c>
      <c r="N149" s="99">
        <v>115.9222670140034</v>
      </c>
      <c r="O149" s="100">
        <v>116.3222824547815</v>
      </c>
    </row>
    <row r="150" spans="2:15" x14ac:dyDescent="0.3">
      <c r="B150" s="390"/>
      <c r="C150" s="69" t="s">
        <v>106</v>
      </c>
      <c r="D150" s="69" t="s">
        <v>118</v>
      </c>
      <c r="E150" s="99">
        <v>44.082050042824307</v>
      </c>
      <c r="F150" s="99">
        <v>41.199243628015658</v>
      </c>
      <c r="G150" s="99">
        <v>23.963144318577218</v>
      </c>
      <c r="H150" s="99">
        <v>24.395991443892651</v>
      </c>
      <c r="I150" s="99">
        <v>21.929557785870958</v>
      </c>
      <c r="J150" s="99">
        <v>24.272151506689159</v>
      </c>
      <c r="K150" s="99">
        <v>21.048413404197369</v>
      </c>
      <c r="L150" s="99">
        <v>21.338422666112621</v>
      </c>
      <c r="M150" s="99">
        <v>18.33297228571945</v>
      </c>
      <c r="N150" s="99">
        <v>16.757253036102419</v>
      </c>
      <c r="O150" s="100">
        <v>15.38525380987398</v>
      </c>
    </row>
    <row r="151" spans="2:15" x14ac:dyDescent="0.3">
      <c r="B151" s="390"/>
      <c r="C151" s="69" t="s">
        <v>107</v>
      </c>
      <c r="D151" s="69" t="s">
        <v>118</v>
      </c>
      <c r="E151" s="99">
        <v>26.116386442865203</v>
      </c>
      <c r="F151" s="99">
        <v>26.926830790522981</v>
      </c>
      <c r="G151" s="99">
        <v>32.479106251661598</v>
      </c>
      <c r="H151" s="99">
        <v>28.965905675022459</v>
      </c>
      <c r="I151" s="99">
        <v>28.809438853529713</v>
      </c>
      <c r="J151" s="99">
        <v>24.752289348241842</v>
      </c>
      <c r="K151" s="99">
        <v>25.972876585298067</v>
      </c>
      <c r="L151" s="99">
        <v>29.99883674499803</v>
      </c>
      <c r="M151" s="99">
        <v>31.095424372659412</v>
      </c>
      <c r="N151" s="99">
        <v>31.992005702622837</v>
      </c>
      <c r="O151" s="100">
        <v>29.52628537358293</v>
      </c>
    </row>
    <row r="152" spans="2:15" x14ac:dyDescent="0.3">
      <c r="B152" s="390"/>
      <c r="C152" s="69" t="s">
        <v>108</v>
      </c>
      <c r="D152" s="69" t="s">
        <v>118</v>
      </c>
      <c r="E152" s="99">
        <v>8.6245480391805689</v>
      </c>
      <c r="F152" s="99">
        <v>8.6438154625981589</v>
      </c>
      <c r="G152" s="99">
        <v>8.6627755558410691</v>
      </c>
      <c r="H152" s="99">
        <v>8.6815207896523319</v>
      </c>
      <c r="I152" s="99">
        <v>8.700126286651372</v>
      </c>
      <c r="J152" s="99">
        <v>8.7186471694457826</v>
      </c>
      <c r="K152" s="99">
        <v>8.719176181625528</v>
      </c>
      <c r="L152" s="99">
        <v>8.6610226697204258</v>
      </c>
      <c r="M152" s="99">
        <v>8.6754887162252388</v>
      </c>
      <c r="N152" s="99">
        <v>8.6884695111666197</v>
      </c>
      <c r="O152" s="100">
        <v>8.7135102063199614</v>
      </c>
    </row>
    <row r="153" spans="2:15" ht="14.5" thickBot="1" x14ac:dyDescent="0.35">
      <c r="B153" s="390"/>
      <c r="C153" s="90" t="s">
        <v>109</v>
      </c>
      <c r="D153" s="90" t="s">
        <v>118</v>
      </c>
      <c r="E153" s="105">
        <v>414.78941012906523</v>
      </c>
      <c r="F153" s="105">
        <v>414.9639586913238</v>
      </c>
      <c r="G153" s="105">
        <v>410.38096474805309</v>
      </c>
      <c r="H153" s="105">
        <v>414.85246275754781</v>
      </c>
      <c r="I153" s="105">
        <v>415.96008335981742</v>
      </c>
      <c r="J153" s="105">
        <v>420.9640609823129</v>
      </c>
      <c r="K153" s="105">
        <v>420.70583751085348</v>
      </c>
      <c r="L153" s="105">
        <v>417.69975119639338</v>
      </c>
      <c r="M153" s="105">
        <v>417.55016113333852</v>
      </c>
      <c r="N153" s="105">
        <v>417.60251934176534</v>
      </c>
      <c r="O153" s="106">
        <v>421.00629514231872</v>
      </c>
    </row>
    <row r="154" spans="2:15" x14ac:dyDescent="0.3">
      <c r="B154" s="390"/>
      <c r="C154" s="73" t="s">
        <v>110</v>
      </c>
      <c r="D154" s="73" t="s">
        <v>118</v>
      </c>
      <c r="E154" s="97">
        <v>4.0822664316627089</v>
      </c>
      <c r="F154" s="97">
        <v>3.1926843467232371</v>
      </c>
      <c r="G154" s="97">
        <v>3.2380548521431627</v>
      </c>
      <c r="H154" s="97">
        <v>2.9725708615026369</v>
      </c>
      <c r="I154" s="97">
        <v>2.6440989318534429</v>
      </c>
      <c r="J154" s="97">
        <v>2.3516132084104813</v>
      </c>
      <c r="K154" s="97">
        <v>2.1715846041660036</v>
      </c>
      <c r="L154" s="97">
        <v>1.923515513315821</v>
      </c>
      <c r="M154" s="97">
        <v>1.7196767023338491</v>
      </c>
      <c r="N154" s="97">
        <v>1.5358453023480261</v>
      </c>
      <c r="O154" s="98">
        <v>1.35454902770512</v>
      </c>
    </row>
    <row r="155" spans="2:15" x14ac:dyDescent="0.3">
      <c r="B155" s="390"/>
      <c r="C155" s="69" t="s">
        <v>111</v>
      </c>
      <c r="D155" s="69" t="s">
        <v>118</v>
      </c>
      <c r="E155" s="99">
        <v>127.9249904457955</v>
      </c>
      <c r="F155" s="99">
        <v>128.9124294789296</v>
      </c>
      <c r="G155" s="99">
        <v>129.15954070782681</v>
      </c>
      <c r="H155" s="99">
        <v>129.6551871029088</v>
      </c>
      <c r="I155" s="99">
        <v>130.20349147218161</v>
      </c>
      <c r="J155" s="99">
        <v>130.70130340124391</v>
      </c>
      <c r="K155" s="99">
        <v>131.11258876097568</v>
      </c>
      <c r="L155" s="99">
        <v>131.57748008247353</v>
      </c>
      <c r="M155" s="99">
        <v>131.99946500774081</v>
      </c>
      <c r="N155" s="99">
        <v>132.4029189290564</v>
      </c>
      <c r="O155" s="100">
        <v>132.8064595032109</v>
      </c>
    </row>
    <row r="156" spans="2:15" x14ac:dyDescent="0.3">
      <c r="B156" s="390"/>
      <c r="C156" s="69" t="s">
        <v>112</v>
      </c>
      <c r="D156" s="69" t="s">
        <v>118</v>
      </c>
      <c r="E156" s="99">
        <v>413.14122179998662</v>
      </c>
      <c r="F156" s="99">
        <v>413.74585865252192</v>
      </c>
      <c r="G156" s="99">
        <v>414.35301166136776</v>
      </c>
      <c r="H156" s="99">
        <v>414.96268234015906</v>
      </c>
      <c r="I156" s="99">
        <v>415.57488380701199</v>
      </c>
      <c r="J156" s="99">
        <v>416.1896160619275</v>
      </c>
      <c r="K156" s="99">
        <v>416.80689272756842</v>
      </c>
      <c r="L156" s="99">
        <v>417.42672137208103</v>
      </c>
      <c r="M156" s="99">
        <v>418.04910199546526</v>
      </c>
      <c r="N156" s="99">
        <v>418.67405124764275</v>
      </c>
      <c r="O156" s="100">
        <v>419.3015706422425</v>
      </c>
    </row>
    <row r="157" spans="2:15" x14ac:dyDescent="0.3">
      <c r="B157" s="391"/>
      <c r="C157" s="60" t="s">
        <v>113</v>
      </c>
      <c r="D157" s="60" t="s">
        <v>118</v>
      </c>
      <c r="E157" s="109">
        <v>0.74640132255586256</v>
      </c>
      <c r="F157" s="109">
        <v>0.84283085515872436</v>
      </c>
      <c r="G157" s="109">
        <v>0.7454441119945886</v>
      </c>
      <c r="H157" s="109">
        <v>0.71118569542970478</v>
      </c>
      <c r="I157" s="109">
        <v>0.68807045561963742</v>
      </c>
      <c r="J157" s="109">
        <v>0.68027466175154783</v>
      </c>
      <c r="K157" s="109">
        <v>0.64736590729020771</v>
      </c>
      <c r="L157" s="109">
        <v>0.62971169879620514</v>
      </c>
      <c r="M157" s="109">
        <v>0.61155362779381139</v>
      </c>
      <c r="N157" s="109">
        <v>0.59274452095266716</v>
      </c>
      <c r="O157" s="110">
        <v>0.57213949350824145</v>
      </c>
    </row>
    <row r="158" spans="2:15" x14ac:dyDescent="0.3">
      <c r="B158" s="64" t="s">
        <v>120</v>
      </c>
      <c r="C158" s="65" t="s">
        <v>121</v>
      </c>
      <c r="D158" s="65" t="s">
        <v>122</v>
      </c>
      <c r="E158" s="111">
        <v>0</v>
      </c>
      <c r="F158" s="111">
        <v>0</v>
      </c>
      <c r="G158" s="111">
        <v>0</v>
      </c>
      <c r="H158" s="111">
        <v>0</v>
      </c>
      <c r="I158" s="111">
        <v>0</v>
      </c>
      <c r="J158" s="111">
        <v>0</v>
      </c>
      <c r="K158" s="111">
        <v>0</v>
      </c>
      <c r="L158" s="111">
        <v>0</v>
      </c>
      <c r="M158" s="111">
        <v>0</v>
      </c>
      <c r="N158" s="111">
        <v>0</v>
      </c>
      <c r="O158" s="112">
        <v>0</v>
      </c>
    </row>
    <row r="159" spans="2:15" ht="14.5" thickBot="1" x14ac:dyDescent="0.35">
      <c r="B159" s="113" t="s">
        <v>123</v>
      </c>
      <c r="C159" s="114" t="s">
        <v>121</v>
      </c>
      <c r="D159" s="114" t="s">
        <v>122</v>
      </c>
      <c r="E159" s="115">
        <v>0</v>
      </c>
      <c r="F159" s="115">
        <v>0</v>
      </c>
      <c r="G159" s="115">
        <v>0</v>
      </c>
      <c r="H159" s="115">
        <v>0</v>
      </c>
      <c r="I159" s="115">
        <v>0</v>
      </c>
      <c r="J159" s="115">
        <v>0</v>
      </c>
      <c r="K159" s="115">
        <v>0</v>
      </c>
      <c r="L159" s="115">
        <v>0</v>
      </c>
      <c r="M159" s="115">
        <v>0</v>
      </c>
      <c r="N159" s="115">
        <v>0</v>
      </c>
      <c r="O159" s="116">
        <v>0</v>
      </c>
    </row>
    <row r="163" spans="1:2" s="5" customFormat="1" x14ac:dyDescent="0.3">
      <c r="A163" s="1"/>
      <c r="B163" s="4" t="s">
        <v>124</v>
      </c>
    </row>
    <row r="164" spans="1:2" s="5" customFormat="1" x14ac:dyDescent="0.3">
      <c r="A164" s="117">
        <v>1</v>
      </c>
      <c r="B164" s="118" t="s">
        <v>125</v>
      </c>
    </row>
    <row r="165" spans="1:2" s="5" customFormat="1" x14ac:dyDescent="0.3">
      <c r="A165" s="117">
        <v>2</v>
      </c>
      <c r="B165" s="118" t="s">
        <v>126</v>
      </c>
    </row>
    <row r="168" spans="1:2" s="5" customFormat="1" x14ac:dyDescent="0.3">
      <c r="A168" s="117"/>
      <c r="B168" s="118"/>
    </row>
    <row r="169" spans="1:2" s="5" customFormat="1" x14ac:dyDescent="0.3">
      <c r="A169" s="117"/>
      <c r="B169" s="118"/>
    </row>
    <row r="170" spans="1:2" s="5" customFormat="1" x14ac:dyDescent="0.3">
      <c r="A170" s="117"/>
    </row>
    <row r="171" spans="1:2" s="5" customFormat="1" x14ac:dyDescent="0.3">
      <c r="A171" s="117"/>
    </row>
    <row r="172" spans="1:2" s="5" customFormat="1" x14ac:dyDescent="0.3">
      <c r="A172" s="117"/>
    </row>
    <row r="173" spans="1:2" s="5" customFormat="1" x14ac:dyDescent="0.3">
      <c r="A173" s="117"/>
      <c r="B173" s="118"/>
    </row>
    <row r="174" spans="1:2" s="5" customFormat="1" x14ac:dyDescent="0.3">
      <c r="A174" s="117"/>
      <c r="B174" s="118"/>
    </row>
  </sheetData>
  <mergeCells count="8">
    <mergeCell ref="B94:B125"/>
    <mergeCell ref="B126:B157"/>
    <mergeCell ref="B4:B5"/>
    <mergeCell ref="B7:B13"/>
    <mergeCell ref="B14:B20"/>
    <mergeCell ref="B21:B29"/>
    <mergeCell ref="B30:B61"/>
    <mergeCell ref="B62:B9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616A1-A8FF-4D6E-B131-ED47FAB2DF70}">
  <sheetPr>
    <tabColor theme="7" tint="0.39997558519241921"/>
  </sheetPr>
  <dimension ref="B2"/>
  <sheetViews>
    <sheetView workbookViewId="0"/>
  </sheetViews>
  <sheetFormatPr defaultRowHeight="14" x14ac:dyDescent="0.3"/>
  <sheetData>
    <row r="2" spans="2:2" x14ac:dyDescent="0.3">
      <c r="B2" t="s">
        <v>47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53E3B-7C79-4AD5-A31D-1605F1A9068A}">
  <sheetPr>
    <tabColor theme="7"/>
  </sheetPr>
  <dimension ref="A1:AS128"/>
  <sheetViews>
    <sheetView zoomScale="70" zoomScaleNormal="70" workbookViewId="0">
      <selection activeCell="A2" sqref="A2"/>
    </sheetView>
  </sheetViews>
  <sheetFormatPr defaultColWidth="0" defaultRowHeight="14" zeroHeight="1" x14ac:dyDescent="0.3"/>
  <cols>
    <col min="1" max="2" width="8.25" style="10" customWidth="1"/>
    <col min="3" max="16" width="19.5" style="10" customWidth="1"/>
    <col min="17" max="17" width="19.33203125" style="10" customWidth="1"/>
    <col min="18" max="45" width="0" style="1" hidden="1" customWidth="1"/>
    <col min="46" max="16384" width="8" style="1" hidden="1"/>
  </cols>
  <sheetData>
    <row r="1" spans="1:29" ht="20" x14ac:dyDescent="0.4">
      <c r="A1" s="8" t="s">
        <v>129</v>
      </c>
      <c r="B1" s="8"/>
      <c r="C1" s="8"/>
      <c r="D1" s="8"/>
      <c r="E1" s="8"/>
      <c r="F1" s="8"/>
      <c r="G1" s="8"/>
      <c r="H1" s="8"/>
      <c r="I1" s="8"/>
      <c r="J1" s="8"/>
      <c r="K1" s="8"/>
      <c r="L1" s="8"/>
      <c r="M1" s="8"/>
      <c r="N1" s="8"/>
      <c r="O1" s="8"/>
      <c r="P1" s="8"/>
      <c r="Q1" s="8"/>
      <c r="R1" s="8"/>
      <c r="S1" s="8"/>
      <c r="T1" s="8"/>
      <c r="U1" s="8"/>
      <c r="V1" s="8"/>
      <c r="W1" s="8"/>
      <c r="X1" s="8"/>
      <c r="Y1" s="8"/>
      <c r="Z1" s="8"/>
      <c r="AA1" s="8"/>
      <c r="AB1" s="8"/>
      <c r="AC1" s="8"/>
    </row>
    <row r="2" spans="1:29" x14ac:dyDescent="0.3"/>
    <row r="3" spans="1:29" x14ac:dyDescent="0.3">
      <c r="B3" s="11" t="s">
        <v>130</v>
      </c>
    </row>
    <row r="4" spans="1:29" x14ac:dyDescent="0.3">
      <c r="B4" s="10">
        <v>1</v>
      </c>
      <c r="C4" s="10" t="s">
        <v>131</v>
      </c>
    </row>
    <row r="5" spans="1:29" x14ac:dyDescent="0.3">
      <c r="B5" s="10">
        <v>2</v>
      </c>
      <c r="C5" s="10" t="s">
        <v>132</v>
      </c>
    </row>
    <row r="6" spans="1:29" x14ac:dyDescent="0.3">
      <c r="B6" s="10">
        <v>3</v>
      </c>
      <c r="C6" s="10" t="s">
        <v>133</v>
      </c>
    </row>
    <row r="7" spans="1:29" ht="14.5" x14ac:dyDescent="0.3">
      <c r="B7" s="10">
        <v>4</v>
      </c>
      <c r="C7" s="10" t="s">
        <v>134</v>
      </c>
    </row>
    <row r="8" spans="1:29" x14ac:dyDescent="0.3">
      <c r="B8" s="10">
        <v>5</v>
      </c>
      <c r="C8" s="10" t="s">
        <v>135</v>
      </c>
    </row>
    <row r="9" spans="1:29" x14ac:dyDescent="0.3"/>
    <row r="10" spans="1:29" x14ac:dyDescent="0.3"/>
    <row r="11" spans="1:29" x14ac:dyDescent="0.3">
      <c r="A11" s="12"/>
      <c r="B11" s="13" t="s">
        <v>136</v>
      </c>
      <c r="C11" s="12"/>
      <c r="D11" s="12"/>
      <c r="E11" s="12"/>
      <c r="F11" s="12"/>
      <c r="G11" s="12"/>
      <c r="H11" s="12"/>
      <c r="I11" s="12"/>
      <c r="J11" s="12"/>
      <c r="K11" s="12"/>
      <c r="L11" s="12"/>
      <c r="M11" s="12"/>
      <c r="N11" s="12"/>
      <c r="O11" s="12"/>
      <c r="P11" s="12"/>
      <c r="Q11" s="12"/>
    </row>
    <row r="12" spans="1:29" x14ac:dyDescent="0.3">
      <c r="A12" s="11"/>
    </row>
    <row r="13" spans="1:29" x14ac:dyDescent="0.3">
      <c r="A13" s="14"/>
      <c r="C13" s="11"/>
      <c r="D13" s="395" t="s">
        <v>137</v>
      </c>
      <c r="E13" s="396"/>
      <c r="F13" s="395" t="s">
        <v>138</v>
      </c>
      <c r="G13" s="396"/>
      <c r="L13" s="1"/>
      <c r="M13" s="1"/>
      <c r="N13" s="1"/>
      <c r="O13" s="1"/>
      <c r="P13" s="1"/>
      <c r="Q13" s="1"/>
    </row>
    <row r="14" spans="1:29" x14ac:dyDescent="0.3">
      <c r="A14" s="14"/>
      <c r="C14" s="11"/>
      <c r="D14" s="394" t="s">
        <v>139</v>
      </c>
      <c r="E14" s="394"/>
      <c r="F14" s="394"/>
      <c r="G14" s="394"/>
      <c r="L14" s="1"/>
      <c r="M14" s="1"/>
      <c r="N14" s="1"/>
      <c r="O14" s="1"/>
      <c r="P14" s="1"/>
      <c r="Q14" s="1"/>
    </row>
    <row r="15" spans="1:29" x14ac:dyDescent="0.3">
      <c r="A15" s="14"/>
      <c r="C15" s="11"/>
      <c r="D15" s="190" t="s">
        <v>140</v>
      </c>
      <c r="E15" s="190" t="s">
        <v>141</v>
      </c>
      <c r="F15" s="190" t="s">
        <v>140</v>
      </c>
      <c r="G15" s="190" t="s">
        <v>141</v>
      </c>
      <c r="I15" s="11"/>
      <c r="L15" s="1"/>
      <c r="M15" s="1"/>
      <c r="N15" s="1"/>
      <c r="O15" s="1"/>
      <c r="P15" s="1"/>
      <c r="Q15" s="1"/>
    </row>
    <row r="16" spans="1:29" x14ac:dyDescent="0.3">
      <c r="A16" s="14"/>
      <c r="C16" s="15">
        <v>2025</v>
      </c>
      <c r="D16" s="16">
        <v>17.091320859640291</v>
      </c>
      <c r="E16" s="16">
        <v>-4.6645710542705663</v>
      </c>
      <c r="F16" s="16">
        <v>27.736760298175057</v>
      </c>
      <c r="G16" s="17">
        <v>4.8487608726162108</v>
      </c>
      <c r="I16" s="14"/>
      <c r="L16" s="1"/>
      <c r="M16" s="1"/>
      <c r="N16" s="1"/>
      <c r="O16" s="1"/>
      <c r="P16" s="1"/>
      <c r="Q16" s="1"/>
    </row>
    <row r="17" spans="1:20" x14ac:dyDescent="0.3">
      <c r="A17" s="14"/>
      <c r="C17" s="18">
        <v>2026</v>
      </c>
      <c r="D17" s="19">
        <v>17.632273387214621</v>
      </c>
      <c r="E17" s="19">
        <v>-4.4263913765890557</v>
      </c>
      <c r="F17" s="19">
        <v>28.582219532889209</v>
      </c>
      <c r="G17" s="20">
        <v>5.3756919200308797</v>
      </c>
      <c r="H17" s="14"/>
      <c r="I17" s="14"/>
      <c r="L17" s="1"/>
      <c r="M17" s="1"/>
      <c r="N17" s="1"/>
      <c r="O17" s="1"/>
      <c r="P17" s="1"/>
      <c r="Q17" s="1"/>
    </row>
    <row r="18" spans="1:20" x14ac:dyDescent="0.3">
      <c r="A18" s="14"/>
      <c r="C18" s="18">
        <v>2027</v>
      </c>
      <c r="D18" s="19">
        <v>38.542649803913839</v>
      </c>
      <c r="E18" s="19">
        <v>-9.3455082385156345</v>
      </c>
      <c r="F18" s="19">
        <v>62.440243991353171</v>
      </c>
      <c r="G18" s="20">
        <v>12.060138312239804</v>
      </c>
      <c r="H18" s="14"/>
      <c r="I18" s="14"/>
      <c r="L18" s="1"/>
      <c r="M18" s="1"/>
      <c r="N18" s="1"/>
      <c r="O18" s="1"/>
      <c r="P18" s="1"/>
      <c r="Q18" s="1"/>
    </row>
    <row r="19" spans="1:20" x14ac:dyDescent="0.3">
      <c r="C19" s="18">
        <v>2028</v>
      </c>
      <c r="D19" s="19">
        <v>39.796408258534711</v>
      </c>
      <c r="E19" s="19">
        <v>-9.140245200776036</v>
      </c>
      <c r="F19" s="19">
        <v>64.34138233367554</v>
      </c>
      <c r="G19" s="20">
        <v>12.858220866537462</v>
      </c>
      <c r="H19" s="14"/>
      <c r="I19" s="14"/>
      <c r="L19" s="1"/>
      <c r="M19" s="1"/>
      <c r="N19" s="1"/>
      <c r="O19" s="1"/>
      <c r="P19" s="1"/>
      <c r="Q19" s="1"/>
    </row>
    <row r="20" spans="1:20" x14ac:dyDescent="0.3">
      <c r="C20" s="18">
        <v>2029</v>
      </c>
      <c r="D20" s="19">
        <v>40.934760370940488</v>
      </c>
      <c r="E20" s="19">
        <v>-9.0538219706498975</v>
      </c>
      <c r="F20" s="19">
        <v>65.994217169919196</v>
      </c>
      <c r="G20" s="20">
        <v>13.404387782724461</v>
      </c>
      <c r="H20" s="14"/>
      <c r="I20" s="14"/>
      <c r="L20" s="1"/>
      <c r="M20" s="1"/>
      <c r="N20" s="1"/>
      <c r="O20" s="1"/>
      <c r="P20" s="1"/>
      <c r="Q20" s="1"/>
    </row>
    <row r="21" spans="1:20" x14ac:dyDescent="0.3">
      <c r="C21" s="18">
        <v>2030</v>
      </c>
      <c r="D21" s="19">
        <v>42.001046202089917</v>
      </c>
      <c r="E21" s="19">
        <v>-8.8631606173063044</v>
      </c>
      <c r="F21" s="19">
        <v>67.442723105348563</v>
      </c>
      <c r="G21" s="20">
        <v>13.931704523781574</v>
      </c>
      <c r="H21" s="14"/>
      <c r="I21" s="14"/>
      <c r="L21" s="1"/>
      <c r="M21" s="1"/>
      <c r="N21" s="1"/>
      <c r="O21" s="1"/>
      <c r="P21" s="1"/>
      <c r="Q21" s="1"/>
    </row>
    <row r="22" spans="1:20" x14ac:dyDescent="0.3">
      <c r="C22" s="18">
        <v>2031</v>
      </c>
      <c r="D22" s="19">
        <v>42.970191365553077</v>
      </c>
      <c r="E22" s="19">
        <v>-8.694970479438922</v>
      </c>
      <c r="F22" s="19">
        <v>68.649591384156579</v>
      </c>
      <c r="G22" s="20">
        <v>14.295938621546741</v>
      </c>
      <c r="L22" s="1"/>
      <c r="M22" s="1"/>
      <c r="N22" s="1"/>
      <c r="O22" s="1"/>
      <c r="P22" s="1"/>
      <c r="Q22" s="1"/>
    </row>
    <row r="23" spans="1:20" ht="14.5" x14ac:dyDescent="0.3">
      <c r="A23" s="21"/>
      <c r="B23" s="21"/>
      <c r="C23" s="18">
        <v>2032</v>
      </c>
      <c r="D23" s="19">
        <v>43.741738098153341</v>
      </c>
      <c r="E23" s="19">
        <v>-8.549489655175428</v>
      </c>
      <c r="F23" s="19">
        <v>69.513214441109568</v>
      </c>
      <c r="G23" s="20">
        <v>14.50091728887528</v>
      </c>
      <c r="J23" s="21"/>
      <c r="K23" s="21"/>
      <c r="L23" s="1"/>
      <c r="M23" s="1"/>
      <c r="N23" s="1"/>
      <c r="O23" s="1"/>
      <c r="P23" s="1"/>
      <c r="Q23" s="1"/>
    </row>
    <row r="24" spans="1:20" x14ac:dyDescent="0.3">
      <c r="C24" s="18">
        <v>2033</v>
      </c>
      <c r="D24" s="19">
        <v>44.380476950478588</v>
      </c>
      <c r="E24" s="19">
        <v>-8.4042339657930132</v>
      </c>
      <c r="F24" s="19">
        <v>70.10030076578893</v>
      </c>
      <c r="G24" s="20">
        <v>14.568841154269924</v>
      </c>
      <c r="L24" s="1"/>
      <c r="M24" s="1"/>
      <c r="N24" s="1"/>
      <c r="O24" s="1"/>
      <c r="P24" s="1"/>
      <c r="Q24" s="1"/>
    </row>
    <row r="25" spans="1:20" x14ac:dyDescent="0.3">
      <c r="C25" s="18">
        <v>2034</v>
      </c>
      <c r="D25" s="19">
        <v>44.775872963853338</v>
      </c>
      <c r="E25" s="19">
        <v>-8.3207493738935678</v>
      </c>
      <c r="F25" s="19">
        <v>70.27015179445506</v>
      </c>
      <c r="G25" s="20">
        <v>14.410549881815877</v>
      </c>
      <c r="L25" s="1"/>
      <c r="M25" s="1"/>
      <c r="N25" s="1"/>
      <c r="O25" s="1"/>
      <c r="P25" s="1"/>
      <c r="Q25" s="1"/>
    </row>
    <row r="26" spans="1:20" x14ac:dyDescent="0.3">
      <c r="C26" s="22">
        <v>2035</v>
      </c>
      <c r="D26" s="23">
        <v>44.864320592757466</v>
      </c>
      <c r="E26" s="23">
        <v>-8.4196261896422957</v>
      </c>
      <c r="F26" s="23">
        <v>69.935158793796035</v>
      </c>
      <c r="G26" s="24">
        <v>13.878484667405575</v>
      </c>
      <c r="L26" s="1"/>
      <c r="M26" s="1"/>
      <c r="N26" s="1"/>
      <c r="O26" s="1"/>
      <c r="P26" s="1"/>
      <c r="Q26" s="1"/>
    </row>
    <row r="27" spans="1:20" x14ac:dyDescent="0.3"/>
    <row r="28" spans="1:20" x14ac:dyDescent="0.3"/>
    <row r="29" spans="1:20" x14ac:dyDescent="0.3"/>
    <row r="30" spans="1:20" x14ac:dyDescent="0.3">
      <c r="A30" s="12"/>
      <c r="B30" s="13" t="s">
        <v>142</v>
      </c>
      <c r="C30" s="12"/>
      <c r="D30" s="12"/>
      <c r="E30" s="12"/>
      <c r="F30" s="12"/>
      <c r="G30" s="12"/>
      <c r="H30" s="12"/>
      <c r="I30" s="12"/>
      <c r="J30" s="12"/>
      <c r="K30" s="12"/>
      <c r="L30" s="12"/>
      <c r="M30" s="12"/>
      <c r="N30" s="12"/>
      <c r="O30" s="12"/>
      <c r="P30" s="12"/>
      <c r="Q30" s="12"/>
    </row>
    <row r="31" spans="1:20" ht="14.5" x14ac:dyDescent="0.3">
      <c r="B31" s="25" t="s">
        <v>143</v>
      </c>
    </row>
    <row r="32" spans="1:20" ht="14.5" x14ac:dyDescent="0.3">
      <c r="B32" s="310" t="s">
        <v>263</v>
      </c>
      <c r="C32" s="271"/>
      <c r="D32" s="271"/>
      <c r="E32" s="271"/>
      <c r="F32" s="271"/>
      <c r="G32" s="271"/>
      <c r="H32" s="271"/>
      <c r="I32" s="271"/>
      <c r="J32" s="271"/>
      <c r="K32" s="271"/>
      <c r="L32" s="271"/>
      <c r="M32" s="271"/>
      <c r="N32" s="271"/>
      <c r="O32" s="271"/>
      <c r="P32" s="271"/>
      <c r="Q32" s="271"/>
      <c r="R32" s="271"/>
      <c r="S32" s="271"/>
      <c r="T32" s="271"/>
    </row>
    <row r="33" spans="1:45" x14ac:dyDescent="0.3">
      <c r="A33" s="26"/>
      <c r="B33" s="271"/>
      <c r="C33" s="271"/>
      <c r="D33" s="271"/>
      <c r="E33" s="271"/>
      <c r="F33" s="271"/>
      <c r="G33" s="271"/>
      <c r="H33" s="271"/>
      <c r="I33" s="271"/>
      <c r="J33" s="271"/>
      <c r="K33" s="271"/>
      <c r="L33" s="271"/>
      <c r="M33" s="271"/>
      <c r="N33" s="271"/>
      <c r="O33" s="271"/>
      <c r="P33" s="271"/>
      <c r="Q33" s="271"/>
      <c r="R33" s="271"/>
      <c r="S33" s="271"/>
      <c r="T33" s="271"/>
    </row>
    <row r="34" spans="1:45" x14ac:dyDescent="0.3">
      <c r="A34" s="27"/>
      <c r="B34" s="273" t="s">
        <v>264</v>
      </c>
      <c r="C34" s="271"/>
      <c r="D34" s="271"/>
      <c r="E34" s="271"/>
      <c r="F34" s="271"/>
      <c r="G34" s="271"/>
      <c r="H34" s="271"/>
      <c r="I34" s="271"/>
      <c r="J34" s="271"/>
      <c r="K34" s="271"/>
      <c r="L34" s="271"/>
      <c r="M34" s="271"/>
      <c r="N34" s="271"/>
      <c r="O34" s="271"/>
      <c r="P34" s="271"/>
      <c r="Q34" s="271"/>
      <c r="R34" s="271"/>
      <c r="S34" s="271"/>
      <c r="T34" s="271"/>
    </row>
    <row r="35" spans="1:45" x14ac:dyDescent="0.3">
      <c r="A35" s="26"/>
      <c r="B35" s="274"/>
      <c r="C35" s="274"/>
      <c r="D35" s="274"/>
      <c r="E35" s="275"/>
      <c r="F35" s="275"/>
      <c r="G35" s="275"/>
      <c r="H35" s="275"/>
      <c r="I35" s="275"/>
      <c r="J35" s="275"/>
      <c r="K35" s="275"/>
      <c r="L35" s="275"/>
      <c r="M35" s="275"/>
      <c r="N35" s="275"/>
      <c r="O35" s="275"/>
      <c r="P35" s="275"/>
      <c r="Q35" s="275"/>
      <c r="R35" s="274"/>
      <c r="S35" s="274"/>
      <c r="T35" s="274"/>
    </row>
    <row r="36" spans="1:45" ht="14.5" x14ac:dyDescent="0.3">
      <c r="A36" s="26"/>
      <c r="B36" s="276"/>
      <c r="C36" s="271"/>
      <c r="D36" s="276"/>
      <c r="E36" s="277">
        <v>2025</v>
      </c>
      <c r="F36" s="278"/>
      <c r="G36" s="279"/>
      <c r="H36" s="280"/>
      <c r="I36" s="280"/>
      <c r="J36" s="281"/>
      <c r="K36" s="277">
        <v>2027</v>
      </c>
      <c r="L36" s="278"/>
      <c r="M36" s="279"/>
      <c r="N36" s="280"/>
      <c r="O36" s="280"/>
      <c r="P36" s="281"/>
      <c r="R36" s="280"/>
      <c r="S36" s="280"/>
      <c r="T36" s="281"/>
    </row>
    <row r="37" spans="1:45" x14ac:dyDescent="0.3">
      <c r="A37" s="26"/>
      <c r="B37" s="271"/>
      <c r="C37" s="271"/>
      <c r="D37" s="271"/>
      <c r="E37" s="282" t="s">
        <v>140</v>
      </c>
      <c r="F37" s="283"/>
      <c r="G37" s="283"/>
      <c r="H37" s="284" t="s">
        <v>144</v>
      </c>
      <c r="I37" s="282" t="s">
        <v>141</v>
      </c>
      <c r="J37" s="285"/>
      <c r="K37" s="282" t="s">
        <v>140</v>
      </c>
      <c r="L37" s="283"/>
      <c r="M37" s="283"/>
      <c r="N37" s="284" t="s">
        <v>144</v>
      </c>
      <c r="O37" s="282" t="s">
        <v>141</v>
      </c>
      <c r="P37" s="285"/>
      <c r="R37" s="284" t="s">
        <v>144</v>
      </c>
      <c r="S37" s="282" t="s">
        <v>141</v>
      </c>
      <c r="T37" s="285"/>
    </row>
    <row r="38" spans="1:45" x14ac:dyDescent="0.3">
      <c r="A38" s="26"/>
      <c r="B38" s="271"/>
      <c r="C38" s="271"/>
      <c r="D38" s="271"/>
      <c r="E38" s="286" t="s">
        <v>145</v>
      </c>
      <c r="F38" s="287" t="s">
        <v>265</v>
      </c>
      <c r="G38" s="287" t="s">
        <v>266</v>
      </c>
      <c r="H38" s="288"/>
      <c r="I38" s="286" t="s">
        <v>265</v>
      </c>
      <c r="J38" s="289" t="s">
        <v>266</v>
      </c>
      <c r="K38" s="286" t="s">
        <v>145</v>
      </c>
      <c r="L38" s="287" t="s">
        <v>265</v>
      </c>
      <c r="M38" s="287" t="s">
        <v>266</v>
      </c>
      <c r="N38" s="288"/>
      <c r="O38" s="286" t="s">
        <v>265</v>
      </c>
      <c r="P38" s="289" t="s">
        <v>266</v>
      </c>
      <c r="R38" s="288"/>
      <c r="S38" s="286" t="s">
        <v>265</v>
      </c>
      <c r="T38" s="289" t="s">
        <v>266</v>
      </c>
    </row>
    <row r="39" spans="1:45" ht="14.5" x14ac:dyDescent="0.3">
      <c r="A39" s="26"/>
      <c r="B39" s="271"/>
      <c r="C39" s="282" t="s">
        <v>146</v>
      </c>
      <c r="D39" s="285" t="s">
        <v>137</v>
      </c>
      <c r="E39" s="290">
        <v>11.708474070822243</v>
      </c>
      <c r="F39" s="291">
        <v>10.008116233898221</v>
      </c>
      <c r="G39" s="407" t="s">
        <v>267</v>
      </c>
      <c r="H39" s="293">
        <v>11.185842793727998</v>
      </c>
      <c r="I39" s="290">
        <v>10.530747510992462</v>
      </c>
      <c r="J39" s="407" t="s">
        <v>267</v>
      </c>
      <c r="K39" s="290">
        <v>27.513803069810194</v>
      </c>
      <c r="L39" s="291">
        <v>23.316453055663533</v>
      </c>
      <c r="M39" s="407" t="s">
        <v>267</v>
      </c>
      <c r="N39" s="293">
        <v>24.621808642159451</v>
      </c>
      <c r="O39" s="290">
        <v>26.208447483314274</v>
      </c>
      <c r="P39" s="409" t="s">
        <v>267</v>
      </c>
      <c r="R39" s="293">
        <v>24.621808642159451</v>
      </c>
      <c r="S39" s="290">
        <v>26.208447483314274</v>
      </c>
      <c r="T39" s="292" t="s">
        <v>267</v>
      </c>
    </row>
    <row r="40" spans="1:45" ht="14.5" x14ac:dyDescent="0.3">
      <c r="A40" s="26"/>
      <c r="B40" s="271"/>
      <c r="C40" s="294" t="s">
        <v>146</v>
      </c>
      <c r="D40" s="295" t="s">
        <v>138</v>
      </c>
      <c r="E40" s="296">
        <v>13.549479994971685</v>
      </c>
      <c r="F40" s="297">
        <v>11.863384790352489</v>
      </c>
      <c r="G40" s="408" t="s">
        <v>267</v>
      </c>
      <c r="H40" s="299">
        <v>11.185842793728002</v>
      </c>
      <c r="I40" s="296">
        <v>14.227021991596171</v>
      </c>
      <c r="J40" s="408" t="s">
        <v>267</v>
      </c>
      <c r="K40" s="296">
        <v>31.839992301729861</v>
      </c>
      <c r="L40" s="297">
        <v>27.638773179773974</v>
      </c>
      <c r="M40" s="408" t="s">
        <v>267</v>
      </c>
      <c r="N40" s="299">
        <v>24.621808642159458</v>
      </c>
      <c r="O40" s="296">
        <v>34.856956839344384</v>
      </c>
      <c r="P40" s="410" t="s">
        <v>267</v>
      </c>
      <c r="R40" s="299">
        <v>24.621808642159458</v>
      </c>
      <c r="S40" s="296">
        <v>34.856956839344384</v>
      </c>
      <c r="T40" s="298" t="s">
        <v>267</v>
      </c>
    </row>
    <row r="41" spans="1:45" x14ac:dyDescent="0.3">
      <c r="A41" s="26"/>
      <c r="B41" s="271"/>
      <c r="C41" s="294" t="s">
        <v>147</v>
      </c>
      <c r="D41" s="295" t="s">
        <v>137</v>
      </c>
      <c r="E41" s="296">
        <v>11.870064992794067</v>
      </c>
      <c r="F41" s="297">
        <v>12.887451897246899</v>
      </c>
      <c r="G41" s="297">
        <v>11.236672454350309</v>
      </c>
      <c r="H41" s="299">
        <v>24.125166224569959</v>
      </c>
      <c r="I41" s="296">
        <v>0.63235066547101038</v>
      </c>
      <c r="J41" s="300">
        <v>-1.018428777425582</v>
      </c>
      <c r="K41" s="296">
        <v>27.893526403364081</v>
      </c>
      <c r="L41" s="297">
        <v>30.024598050879838</v>
      </c>
      <c r="M41" s="297">
        <v>26.322025218789648</v>
      </c>
      <c r="N41" s="299">
        <v>53.103305418766801</v>
      </c>
      <c r="O41" s="296">
        <v>4.8148190354771092</v>
      </c>
      <c r="P41" s="300">
        <v>1.1122462033869207</v>
      </c>
      <c r="R41" s="299">
        <v>53.103305418766801</v>
      </c>
      <c r="S41" s="296">
        <v>4.8148190354771092</v>
      </c>
      <c r="T41" s="300">
        <v>1.1122462033869207</v>
      </c>
    </row>
    <row r="42" spans="1:45" s="10" customFormat="1" x14ac:dyDescent="0.3">
      <c r="A42" s="26"/>
      <c r="B42" s="271"/>
      <c r="C42" s="294" t="s">
        <v>147</v>
      </c>
      <c r="D42" s="295" t="s">
        <v>138</v>
      </c>
      <c r="E42" s="296">
        <v>17.75368760091278</v>
      </c>
      <c r="F42" s="297">
        <v>14.784511688952833</v>
      </c>
      <c r="G42" s="297">
        <v>12.060955761710531</v>
      </c>
      <c r="H42" s="299">
        <v>24.125166224569956</v>
      </c>
      <c r="I42" s="296">
        <v>8.4130330652956573</v>
      </c>
      <c r="J42" s="300">
        <v>5.6894771380533546</v>
      </c>
      <c r="K42" s="296">
        <v>41.719481245786433</v>
      </c>
      <c r="L42" s="297">
        <v>34.444281490134756</v>
      </c>
      <c r="M42" s="297">
        <v>28.252917668659286</v>
      </c>
      <c r="N42" s="299">
        <v>53.103305418766816</v>
      </c>
      <c r="O42" s="296">
        <v>23.060457317154384</v>
      </c>
      <c r="P42" s="300">
        <v>16.869093495678904</v>
      </c>
      <c r="R42" s="299">
        <v>53.103305418766816</v>
      </c>
      <c r="S42" s="296">
        <v>23.060457317154384</v>
      </c>
      <c r="T42" s="300">
        <v>16.869093495678904</v>
      </c>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45" s="10" customFormat="1" x14ac:dyDescent="0.3">
      <c r="A43" s="26"/>
      <c r="B43" s="271"/>
      <c r="C43" s="294" t="s">
        <v>148</v>
      </c>
      <c r="D43" s="295" t="s">
        <v>137</v>
      </c>
      <c r="E43" s="296">
        <v>15.274851153481505</v>
      </c>
      <c r="F43" s="297">
        <v>17.593251451515101</v>
      </c>
      <c r="G43" s="297">
        <v>14.607087521737311</v>
      </c>
      <c r="H43" s="299">
        <v>28.42060853335283</v>
      </c>
      <c r="I43" s="296">
        <v>4.4474940716437761</v>
      </c>
      <c r="J43" s="300">
        <v>1.4613301418659874</v>
      </c>
      <c r="K43" s="296">
        <v>35.894450806777023</v>
      </c>
      <c r="L43" s="297">
        <v>40.987955373291669</v>
      </c>
      <c r="M43" s="297">
        <v>34.217258506220986</v>
      </c>
      <c r="N43" s="299">
        <v>62.558253115652853</v>
      </c>
      <c r="O43" s="296">
        <v>14.324153064415849</v>
      </c>
      <c r="P43" s="300">
        <v>7.5534561973451622</v>
      </c>
      <c r="R43" s="299">
        <v>62.558253115652853</v>
      </c>
      <c r="S43" s="296">
        <v>14.324153064415849</v>
      </c>
      <c r="T43" s="300">
        <v>7.5534561973451622</v>
      </c>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s="10" customFormat="1" x14ac:dyDescent="0.3">
      <c r="A44" s="26"/>
      <c r="B44" s="271"/>
      <c r="C44" s="301" t="s">
        <v>148</v>
      </c>
      <c r="D44" s="302" t="s">
        <v>138</v>
      </c>
      <c r="E44" s="303">
        <v>25.5327853819152</v>
      </c>
      <c r="F44" s="304">
        <v>17.99665721845443</v>
      </c>
      <c r="G44" s="304">
        <v>15.655805009793168</v>
      </c>
      <c r="H44" s="305">
        <v>28.420608533352826</v>
      </c>
      <c r="I44" s="303">
        <v>15.108834067016803</v>
      </c>
      <c r="J44" s="306">
        <v>12.767981858355538</v>
      </c>
      <c r="K44" s="303">
        <v>59.999622886162243</v>
      </c>
      <c r="L44" s="304">
        <v>41.927791742834032</v>
      </c>
      <c r="M44" s="304">
        <v>36.673890421063781</v>
      </c>
      <c r="N44" s="305">
        <v>62.558253115652811</v>
      </c>
      <c r="O44" s="303">
        <v>39.369161513343442</v>
      </c>
      <c r="P44" s="306">
        <v>34.115260191573206</v>
      </c>
      <c r="R44" s="305">
        <v>62.558253115652811</v>
      </c>
      <c r="S44" s="303">
        <v>39.369161513343442</v>
      </c>
      <c r="T44" s="306">
        <v>34.115260191573206</v>
      </c>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s="10" customFormat="1" x14ac:dyDescent="0.3">
      <c r="A45" s="26"/>
      <c r="B45" s="271"/>
      <c r="C45" s="271"/>
      <c r="D45" s="271"/>
      <c r="E45" s="271"/>
      <c r="F45" s="271"/>
      <c r="G45" s="271"/>
      <c r="H45" s="271"/>
      <c r="I45" s="271"/>
      <c r="J45" s="271"/>
      <c r="K45" s="271"/>
      <c r="L45" s="271"/>
      <c r="M45" s="271"/>
      <c r="N45" s="271"/>
      <c r="O45" s="271"/>
      <c r="P45" s="271"/>
      <c r="Q45" s="271"/>
      <c r="R45" s="271"/>
      <c r="S45" s="271"/>
      <c r="T45" s="27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1:45" s="10" customFormat="1" x14ac:dyDescent="0.3">
      <c r="A46" s="26"/>
      <c r="B46" s="271"/>
      <c r="C46" s="271"/>
      <c r="D46" s="271"/>
      <c r="E46" s="271"/>
      <c r="F46" s="271"/>
      <c r="G46" s="271"/>
      <c r="H46" s="271"/>
      <c r="I46" s="271"/>
      <c r="J46" s="271"/>
      <c r="K46" s="271"/>
      <c r="L46" s="271"/>
      <c r="M46" s="271"/>
      <c r="N46" s="271"/>
      <c r="O46" s="271"/>
      <c r="P46" s="271"/>
      <c r="Q46" s="271"/>
      <c r="R46" s="271"/>
      <c r="S46" s="271"/>
      <c r="T46" s="27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1:45" s="10" customFormat="1" x14ac:dyDescent="0.3">
      <c r="A47" s="26"/>
      <c r="B47" s="273" t="s">
        <v>268</v>
      </c>
      <c r="C47" s="271"/>
      <c r="D47" s="271"/>
      <c r="E47" s="271"/>
      <c r="F47" s="271"/>
      <c r="G47" s="271"/>
      <c r="H47" s="271"/>
      <c r="I47" s="271"/>
      <c r="J47" s="271"/>
      <c r="K47" s="271"/>
      <c r="L47" s="271"/>
      <c r="M47" s="271"/>
      <c r="N47" s="271"/>
      <c r="O47" s="271"/>
      <c r="P47" s="271"/>
      <c r="Q47" s="271"/>
      <c r="R47" s="271"/>
      <c r="S47" s="271"/>
      <c r="T47" s="27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45" s="10" customFormat="1" x14ac:dyDescent="0.3">
      <c r="A48" s="26"/>
      <c r="B48" s="273"/>
      <c r="C48" s="271"/>
      <c r="D48" s="271"/>
      <c r="E48" s="271"/>
      <c r="F48" s="271"/>
      <c r="G48" s="271"/>
      <c r="H48" s="271"/>
      <c r="I48" s="271"/>
      <c r="J48" s="271"/>
      <c r="K48" s="271"/>
      <c r="L48" s="271"/>
      <c r="M48" s="271"/>
      <c r="N48" s="271"/>
      <c r="O48" s="271"/>
      <c r="P48" s="271"/>
      <c r="Q48" s="271"/>
      <c r="R48" s="271"/>
      <c r="S48" s="271"/>
      <c r="T48" s="27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1:45" s="10" customFormat="1" ht="14.5" x14ac:dyDescent="0.3">
      <c r="A49" s="26"/>
      <c r="B49" s="271"/>
      <c r="C49" s="271"/>
      <c r="D49" s="276"/>
      <c r="E49" s="277">
        <v>2025</v>
      </c>
      <c r="F49" s="278"/>
      <c r="G49" s="279"/>
      <c r="H49" s="280"/>
      <c r="I49" s="280"/>
      <c r="J49" s="281"/>
      <c r="K49" s="277">
        <v>2027</v>
      </c>
      <c r="L49" s="278"/>
      <c r="M49" s="279"/>
      <c r="N49" s="280"/>
      <c r="O49" s="280"/>
      <c r="P49" s="281"/>
      <c r="R49" s="280"/>
      <c r="S49" s="280"/>
      <c r="T49" s="28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5" s="10" customFormat="1" x14ac:dyDescent="0.3">
      <c r="A50" s="26"/>
      <c r="B50" s="271"/>
      <c r="C50" s="271"/>
      <c r="D50" s="271"/>
      <c r="E50" s="282" t="s">
        <v>140</v>
      </c>
      <c r="F50" s="283"/>
      <c r="G50" s="283"/>
      <c r="H50" s="284" t="s">
        <v>144</v>
      </c>
      <c r="I50" s="282" t="s">
        <v>141</v>
      </c>
      <c r="J50" s="285"/>
      <c r="K50" s="282" t="s">
        <v>140</v>
      </c>
      <c r="L50" s="283"/>
      <c r="M50" s="283"/>
      <c r="N50" s="284" t="s">
        <v>144</v>
      </c>
      <c r="O50" s="282" t="s">
        <v>141</v>
      </c>
      <c r="P50" s="285"/>
      <c r="R50" s="284" t="s">
        <v>144</v>
      </c>
      <c r="S50" s="282" t="s">
        <v>141</v>
      </c>
      <c r="T50" s="285"/>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1:45" s="10" customFormat="1" x14ac:dyDescent="0.3">
      <c r="A51" s="26"/>
      <c r="B51" s="271"/>
      <c r="C51" s="271"/>
      <c r="D51" s="271"/>
      <c r="E51" s="286" t="s">
        <v>145</v>
      </c>
      <c r="F51" s="287" t="s">
        <v>265</v>
      </c>
      <c r="G51" s="287" t="s">
        <v>266</v>
      </c>
      <c r="H51" s="288"/>
      <c r="I51" s="286" t="s">
        <v>265</v>
      </c>
      <c r="J51" s="289" t="s">
        <v>266</v>
      </c>
      <c r="K51" s="286" t="s">
        <v>145</v>
      </c>
      <c r="L51" s="287" t="s">
        <v>265</v>
      </c>
      <c r="M51" s="287" t="s">
        <v>266</v>
      </c>
      <c r="N51" s="288"/>
      <c r="O51" s="286" t="s">
        <v>265</v>
      </c>
      <c r="P51" s="289" t="s">
        <v>266</v>
      </c>
      <c r="R51" s="288"/>
      <c r="S51" s="286" t="s">
        <v>265</v>
      </c>
      <c r="T51" s="289" t="s">
        <v>266</v>
      </c>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1:45" s="10" customFormat="1" x14ac:dyDescent="0.3">
      <c r="A52" s="26"/>
      <c r="B52" s="271"/>
      <c r="C52" s="282" t="s">
        <v>146</v>
      </c>
      <c r="D52" s="285" t="s">
        <v>137</v>
      </c>
      <c r="E52" s="290">
        <v>11.708474070822243</v>
      </c>
      <c r="F52" s="291">
        <v>0</v>
      </c>
      <c r="G52" s="291">
        <v>0</v>
      </c>
      <c r="H52" s="293">
        <v>11.185842793728002</v>
      </c>
      <c r="I52" s="290">
        <v>0.52263127709424206</v>
      </c>
      <c r="J52" s="307">
        <v>0.52263127709424206</v>
      </c>
      <c r="K52" s="290">
        <v>27.513803069810194</v>
      </c>
      <c r="L52" s="291">
        <v>0</v>
      </c>
      <c r="M52" s="291">
        <v>0</v>
      </c>
      <c r="N52" s="293">
        <v>24.621808642159451</v>
      </c>
      <c r="O52" s="290">
        <v>2.8919944276507437</v>
      </c>
      <c r="P52" s="307">
        <v>2.8919944276507437</v>
      </c>
      <c r="R52" s="293">
        <v>24.621808642159451</v>
      </c>
      <c r="S52" s="290">
        <v>2.8919944276507437</v>
      </c>
      <c r="T52" s="307">
        <v>2.8919944276507437</v>
      </c>
      <c r="U52" s="1"/>
      <c r="V52" s="1"/>
      <c r="W52" s="1"/>
      <c r="X52" s="1"/>
      <c r="Y52" s="1"/>
      <c r="Z52" s="1"/>
      <c r="AA52" s="1"/>
      <c r="AB52" s="1"/>
      <c r="AC52" s="1"/>
      <c r="AD52" s="1"/>
      <c r="AE52" s="1"/>
      <c r="AF52" s="1"/>
      <c r="AG52" s="1"/>
      <c r="AH52" s="1"/>
      <c r="AI52" s="1"/>
      <c r="AJ52" s="1"/>
      <c r="AK52" s="1"/>
      <c r="AL52" s="1"/>
      <c r="AM52" s="1"/>
      <c r="AN52" s="1"/>
      <c r="AO52" s="1"/>
      <c r="AP52" s="1"/>
      <c r="AQ52" s="1"/>
      <c r="AR52" s="1"/>
      <c r="AS52" s="1"/>
    </row>
    <row r="53" spans="1:45" s="10" customFormat="1" x14ac:dyDescent="0.3">
      <c r="A53" s="26"/>
      <c r="B53" s="271"/>
      <c r="C53" s="294" t="s">
        <v>146</v>
      </c>
      <c r="D53" s="295" t="s">
        <v>138</v>
      </c>
      <c r="E53" s="296">
        <v>13.549479994971685</v>
      </c>
      <c r="F53" s="297">
        <v>0</v>
      </c>
      <c r="G53" s="297">
        <v>0</v>
      </c>
      <c r="H53" s="299">
        <v>11.185842793728002</v>
      </c>
      <c r="I53" s="296">
        <v>2.3636372012436841</v>
      </c>
      <c r="J53" s="300">
        <v>2.3636372012436841</v>
      </c>
      <c r="K53" s="296">
        <v>31.839992301729861</v>
      </c>
      <c r="L53" s="297">
        <v>0</v>
      </c>
      <c r="M53" s="297">
        <v>0</v>
      </c>
      <c r="N53" s="299">
        <v>24.621808642159451</v>
      </c>
      <c r="O53" s="296">
        <v>7.2181836595704105</v>
      </c>
      <c r="P53" s="300">
        <v>7.2181836595704105</v>
      </c>
      <c r="R53" s="299">
        <v>24.621808642159451</v>
      </c>
      <c r="S53" s="296">
        <v>7.2181836595704105</v>
      </c>
      <c r="T53" s="300">
        <v>7.2181836595704105</v>
      </c>
      <c r="U53" s="1"/>
      <c r="V53" s="1"/>
      <c r="W53" s="1"/>
      <c r="X53" s="1"/>
      <c r="Y53" s="1"/>
      <c r="Z53" s="1"/>
      <c r="AA53" s="1"/>
      <c r="AB53" s="1"/>
      <c r="AC53" s="1"/>
      <c r="AD53" s="1"/>
      <c r="AE53" s="1"/>
      <c r="AF53" s="1"/>
      <c r="AG53" s="1"/>
      <c r="AH53" s="1"/>
      <c r="AI53" s="1"/>
      <c r="AJ53" s="1"/>
      <c r="AK53" s="1"/>
      <c r="AL53" s="1"/>
      <c r="AM53" s="1"/>
      <c r="AN53" s="1"/>
      <c r="AO53" s="1"/>
      <c r="AP53" s="1"/>
      <c r="AQ53" s="1"/>
      <c r="AR53" s="1"/>
      <c r="AS53" s="1"/>
    </row>
    <row r="54" spans="1:45" s="10" customFormat="1" x14ac:dyDescent="0.3">
      <c r="A54" s="26"/>
      <c r="B54" s="271"/>
      <c r="C54" s="294" t="s">
        <v>147</v>
      </c>
      <c r="D54" s="295" t="s">
        <v>137</v>
      </c>
      <c r="E54" s="296">
        <v>11.870064992794067</v>
      </c>
      <c r="F54" s="297">
        <v>0</v>
      </c>
      <c r="G54" s="297">
        <v>0</v>
      </c>
      <c r="H54" s="299">
        <v>24.125166224569952</v>
      </c>
      <c r="I54" s="296">
        <v>-12.255101231775887</v>
      </c>
      <c r="J54" s="300">
        <v>-12.255101231775887</v>
      </c>
      <c r="K54" s="296">
        <v>27.893526403364081</v>
      </c>
      <c r="L54" s="297">
        <v>0</v>
      </c>
      <c r="M54" s="297">
        <v>0</v>
      </c>
      <c r="N54" s="299">
        <v>53.103305418766809</v>
      </c>
      <c r="O54" s="296">
        <v>-25.209779015402731</v>
      </c>
      <c r="P54" s="300">
        <v>-25.209779015402731</v>
      </c>
      <c r="R54" s="299">
        <v>53.103305418766809</v>
      </c>
      <c r="S54" s="296">
        <v>-25.209779015402731</v>
      </c>
      <c r="T54" s="300">
        <v>-25.209779015402731</v>
      </c>
      <c r="U54" s="1"/>
      <c r="V54" s="1"/>
      <c r="W54" s="1"/>
      <c r="X54" s="1"/>
      <c r="Y54" s="1"/>
      <c r="Z54" s="1"/>
      <c r="AA54" s="1"/>
      <c r="AB54" s="1"/>
      <c r="AC54" s="1"/>
      <c r="AD54" s="1"/>
      <c r="AE54" s="1"/>
      <c r="AF54" s="1"/>
      <c r="AG54" s="1"/>
      <c r="AH54" s="1"/>
      <c r="AI54" s="1"/>
      <c r="AJ54" s="1"/>
      <c r="AK54" s="1"/>
      <c r="AL54" s="1"/>
      <c r="AM54" s="1"/>
      <c r="AN54" s="1"/>
      <c r="AO54" s="1"/>
      <c r="AP54" s="1"/>
      <c r="AQ54" s="1"/>
      <c r="AR54" s="1"/>
      <c r="AS54" s="1"/>
    </row>
    <row r="55" spans="1:45" s="10" customFormat="1" x14ac:dyDescent="0.3">
      <c r="A55" s="26"/>
      <c r="B55" s="271"/>
      <c r="C55" s="294" t="s">
        <v>147</v>
      </c>
      <c r="D55" s="295" t="s">
        <v>138</v>
      </c>
      <c r="E55" s="296">
        <v>17.75368760091278</v>
      </c>
      <c r="F55" s="297">
        <v>0</v>
      </c>
      <c r="G55" s="297">
        <v>0</v>
      </c>
      <c r="H55" s="299">
        <v>24.125166224569956</v>
      </c>
      <c r="I55" s="296">
        <v>-6.3714786236571763</v>
      </c>
      <c r="J55" s="300">
        <v>-6.3714786236571763</v>
      </c>
      <c r="K55" s="296">
        <v>41.719481245786433</v>
      </c>
      <c r="L55" s="297">
        <v>0</v>
      </c>
      <c r="M55" s="297">
        <v>0</v>
      </c>
      <c r="N55" s="299">
        <v>53.103305418766809</v>
      </c>
      <c r="O55" s="296">
        <v>-11.383824172980376</v>
      </c>
      <c r="P55" s="300">
        <v>-11.383824172980376</v>
      </c>
      <c r="R55" s="299">
        <v>53.103305418766809</v>
      </c>
      <c r="S55" s="296">
        <v>-11.383824172980376</v>
      </c>
      <c r="T55" s="300">
        <v>-11.383824172980376</v>
      </c>
      <c r="U55" s="1"/>
      <c r="V55" s="1"/>
      <c r="W55" s="1"/>
      <c r="X55" s="1"/>
      <c r="Y55" s="1"/>
      <c r="Z55" s="1"/>
      <c r="AA55" s="1"/>
      <c r="AB55" s="1"/>
      <c r="AC55" s="1"/>
      <c r="AD55" s="1"/>
      <c r="AE55" s="1"/>
      <c r="AF55" s="1"/>
      <c r="AG55" s="1"/>
      <c r="AH55" s="1"/>
      <c r="AI55" s="1"/>
      <c r="AJ55" s="1"/>
      <c r="AK55" s="1"/>
      <c r="AL55" s="1"/>
      <c r="AM55" s="1"/>
      <c r="AN55" s="1"/>
      <c r="AO55" s="1"/>
      <c r="AP55" s="1"/>
      <c r="AQ55" s="1"/>
      <c r="AR55" s="1"/>
      <c r="AS55" s="1"/>
    </row>
    <row r="56" spans="1:45" s="10" customFormat="1" x14ac:dyDescent="0.3">
      <c r="A56" s="26"/>
      <c r="B56" s="271"/>
      <c r="C56" s="294" t="s">
        <v>148</v>
      </c>
      <c r="D56" s="295" t="s">
        <v>137</v>
      </c>
      <c r="E56" s="296">
        <v>15.274851153481505</v>
      </c>
      <c r="F56" s="297">
        <v>0</v>
      </c>
      <c r="G56" s="297">
        <v>0</v>
      </c>
      <c r="H56" s="299">
        <v>28.420608533352826</v>
      </c>
      <c r="I56" s="296">
        <v>-13.145757379871323</v>
      </c>
      <c r="J56" s="300">
        <v>-13.145757379871323</v>
      </c>
      <c r="K56" s="296">
        <v>35.894450806777023</v>
      </c>
      <c r="L56" s="297">
        <v>0</v>
      </c>
      <c r="M56" s="297">
        <v>0</v>
      </c>
      <c r="N56" s="299">
        <v>62.558253115652846</v>
      </c>
      <c r="O56" s="296">
        <v>-26.66380230887582</v>
      </c>
      <c r="P56" s="300">
        <v>-26.66380230887582</v>
      </c>
      <c r="R56" s="299">
        <v>62.558253115652846</v>
      </c>
      <c r="S56" s="296">
        <v>-26.66380230887582</v>
      </c>
      <c r="T56" s="300">
        <v>-26.66380230887582</v>
      </c>
      <c r="U56" s="1"/>
      <c r="V56" s="1"/>
      <c r="W56" s="1"/>
      <c r="X56" s="1"/>
      <c r="Y56" s="1"/>
      <c r="Z56" s="1"/>
      <c r="AA56" s="1"/>
      <c r="AB56" s="1"/>
      <c r="AC56" s="1"/>
      <c r="AD56" s="1"/>
      <c r="AE56" s="1"/>
      <c r="AF56" s="1"/>
      <c r="AG56" s="1"/>
      <c r="AH56" s="1"/>
      <c r="AI56" s="1"/>
      <c r="AJ56" s="1"/>
      <c r="AK56" s="1"/>
      <c r="AL56" s="1"/>
      <c r="AM56" s="1"/>
      <c r="AN56" s="1"/>
      <c r="AO56" s="1"/>
      <c r="AP56" s="1"/>
      <c r="AQ56" s="1"/>
      <c r="AR56" s="1"/>
      <c r="AS56" s="1"/>
    </row>
    <row r="57" spans="1:45" s="10" customFormat="1" x14ac:dyDescent="0.3">
      <c r="A57" s="26"/>
      <c r="B57" s="271"/>
      <c r="C57" s="301" t="s">
        <v>148</v>
      </c>
      <c r="D57" s="302" t="s">
        <v>138</v>
      </c>
      <c r="E57" s="303">
        <v>25.5327853819152</v>
      </c>
      <c r="F57" s="304">
        <v>0</v>
      </c>
      <c r="G57" s="304">
        <v>0</v>
      </c>
      <c r="H57" s="305">
        <v>28.42060853335283</v>
      </c>
      <c r="I57" s="303">
        <v>-2.8878231514376282</v>
      </c>
      <c r="J57" s="306">
        <v>-2.8878231514376282</v>
      </c>
      <c r="K57" s="303">
        <v>59.999622886162243</v>
      </c>
      <c r="L57" s="304">
        <v>0</v>
      </c>
      <c r="M57" s="304">
        <v>0</v>
      </c>
      <c r="N57" s="305">
        <v>62.558253115652832</v>
      </c>
      <c r="O57" s="303">
        <v>-2.5586302294905865</v>
      </c>
      <c r="P57" s="306">
        <v>-2.5586302294905865</v>
      </c>
      <c r="R57" s="305">
        <v>62.558253115652832</v>
      </c>
      <c r="S57" s="303">
        <v>-2.5586302294905865</v>
      </c>
      <c r="T57" s="306">
        <v>-2.5586302294905865</v>
      </c>
      <c r="U57" s="1"/>
      <c r="V57" s="1"/>
      <c r="W57" s="1"/>
      <c r="X57" s="1"/>
      <c r="Y57" s="1"/>
      <c r="Z57" s="1"/>
      <c r="AA57" s="1"/>
      <c r="AB57" s="1"/>
      <c r="AC57" s="1"/>
      <c r="AD57" s="1"/>
      <c r="AE57" s="1"/>
      <c r="AF57" s="1"/>
      <c r="AG57" s="1"/>
      <c r="AH57" s="1"/>
      <c r="AI57" s="1"/>
      <c r="AJ57" s="1"/>
      <c r="AK57" s="1"/>
      <c r="AL57" s="1"/>
      <c r="AM57" s="1"/>
      <c r="AN57" s="1"/>
      <c r="AO57" s="1"/>
      <c r="AP57" s="1"/>
      <c r="AQ57" s="1"/>
      <c r="AR57" s="1"/>
      <c r="AS57" s="1"/>
    </row>
    <row r="58" spans="1:45" s="10" customFormat="1" x14ac:dyDescent="0.3">
      <c r="A58" s="26"/>
      <c r="B58" s="271"/>
      <c r="C58" s="271"/>
      <c r="D58" s="271"/>
      <c r="E58" s="271"/>
      <c r="F58" s="271"/>
      <c r="G58" s="271"/>
      <c r="H58" s="271"/>
      <c r="I58" s="271"/>
      <c r="J58" s="271"/>
      <c r="K58" s="271"/>
      <c r="L58" s="271"/>
      <c r="M58" s="271"/>
      <c r="N58" s="271"/>
      <c r="O58" s="271"/>
      <c r="P58" s="271"/>
      <c r="R58" s="271"/>
      <c r="S58" s="271"/>
      <c r="T58" s="271"/>
      <c r="U58" s="1"/>
      <c r="V58" s="1"/>
      <c r="W58" s="1"/>
      <c r="X58" s="1"/>
      <c r="Y58" s="1"/>
      <c r="Z58" s="1"/>
      <c r="AA58" s="1"/>
      <c r="AB58" s="1"/>
      <c r="AC58" s="1"/>
      <c r="AD58" s="1"/>
      <c r="AE58" s="1"/>
      <c r="AF58" s="1"/>
      <c r="AG58" s="1"/>
      <c r="AH58" s="1"/>
      <c r="AI58" s="1"/>
      <c r="AJ58" s="1"/>
      <c r="AK58" s="1"/>
      <c r="AL58" s="1"/>
      <c r="AM58" s="1"/>
      <c r="AN58" s="1"/>
      <c r="AO58" s="1"/>
      <c r="AP58" s="1"/>
      <c r="AQ58" s="1"/>
      <c r="AR58" s="1"/>
      <c r="AS58" s="1"/>
    </row>
    <row r="59" spans="1:45" s="10" customFormat="1" x14ac:dyDescent="0.3">
      <c r="A59" s="26"/>
      <c r="B59" s="271"/>
      <c r="C59" s="271"/>
      <c r="D59" s="271"/>
      <c r="E59" s="271"/>
      <c r="F59" s="271"/>
      <c r="G59" s="271"/>
      <c r="H59" s="271"/>
      <c r="I59" s="271"/>
      <c r="J59" s="271"/>
      <c r="K59" s="271"/>
      <c r="L59" s="271"/>
      <c r="M59" s="271"/>
      <c r="N59" s="271"/>
      <c r="O59" s="271"/>
      <c r="P59" s="271"/>
      <c r="R59" s="271"/>
      <c r="S59" s="271"/>
      <c r="T59" s="271"/>
      <c r="U59" s="1"/>
      <c r="V59" s="1"/>
      <c r="W59" s="1"/>
      <c r="X59" s="1"/>
      <c r="Y59" s="1"/>
      <c r="Z59" s="1"/>
      <c r="AA59" s="1"/>
      <c r="AB59" s="1"/>
      <c r="AC59" s="1"/>
      <c r="AD59" s="1"/>
      <c r="AE59" s="1"/>
      <c r="AF59" s="1"/>
      <c r="AG59" s="1"/>
      <c r="AH59" s="1"/>
      <c r="AI59" s="1"/>
      <c r="AJ59" s="1"/>
      <c r="AK59" s="1"/>
      <c r="AL59" s="1"/>
      <c r="AM59" s="1"/>
      <c r="AN59" s="1"/>
      <c r="AO59" s="1"/>
      <c r="AP59" s="1"/>
      <c r="AQ59" s="1"/>
      <c r="AR59" s="1"/>
      <c r="AS59" s="1"/>
    </row>
    <row r="60" spans="1:45" s="10" customFormat="1" x14ac:dyDescent="0.3">
      <c r="A60" s="26"/>
      <c r="B60" s="273" t="s">
        <v>269</v>
      </c>
      <c r="C60" s="271"/>
      <c r="D60" s="271"/>
      <c r="E60" s="271"/>
      <c r="F60" s="271"/>
      <c r="G60" s="271"/>
      <c r="H60" s="271"/>
      <c r="I60" s="271"/>
      <c r="J60" s="271"/>
      <c r="K60" s="271"/>
      <c r="L60" s="271"/>
      <c r="M60" s="271"/>
      <c r="N60" s="271"/>
      <c r="O60" s="271"/>
      <c r="P60" s="271"/>
      <c r="R60" s="271"/>
      <c r="S60" s="271"/>
      <c r="T60" s="271"/>
      <c r="U60" s="1"/>
      <c r="V60" s="1"/>
      <c r="W60" s="1"/>
      <c r="X60" s="1"/>
      <c r="Y60" s="1"/>
      <c r="Z60" s="1"/>
      <c r="AA60" s="1"/>
      <c r="AB60" s="1"/>
      <c r="AC60" s="1"/>
      <c r="AD60" s="1"/>
      <c r="AE60" s="1"/>
      <c r="AF60" s="1"/>
      <c r="AG60" s="1"/>
      <c r="AH60" s="1"/>
      <c r="AI60" s="1"/>
      <c r="AJ60" s="1"/>
      <c r="AK60" s="1"/>
      <c r="AL60" s="1"/>
      <c r="AM60" s="1"/>
      <c r="AN60" s="1"/>
      <c r="AO60" s="1"/>
      <c r="AP60" s="1"/>
      <c r="AQ60" s="1"/>
      <c r="AR60" s="1"/>
      <c r="AS60" s="1"/>
    </row>
    <row r="61" spans="1:45" s="10" customFormat="1" x14ac:dyDescent="0.3">
      <c r="A61" s="26"/>
      <c r="B61" s="273"/>
      <c r="C61" s="271"/>
      <c r="D61" s="271"/>
      <c r="E61" s="271"/>
      <c r="F61" s="271"/>
      <c r="G61" s="271"/>
      <c r="H61" s="271"/>
      <c r="I61" s="271"/>
      <c r="J61" s="271"/>
      <c r="K61" s="271"/>
      <c r="L61" s="271"/>
      <c r="M61" s="271"/>
      <c r="N61" s="271"/>
      <c r="O61" s="271"/>
      <c r="P61" s="271"/>
      <c r="R61" s="271"/>
      <c r="S61" s="271"/>
      <c r="T61" s="271"/>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1:45" s="10" customFormat="1" ht="14.5" x14ac:dyDescent="0.3">
      <c r="A62" s="26"/>
      <c r="B62" s="271"/>
      <c r="C62" s="271"/>
      <c r="D62" s="276"/>
      <c r="E62" s="277">
        <v>2025</v>
      </c>
      <c r="F62" s="278"/>
      <c r="G62" s="279"/>
      <c r="H62" s="280"/>
      <c r="I62" s="280"/>
      <c r="J62" s="281"/>
      <c r="K62" s="277">
        <v>2027</v>
      </c>
      <c r="L62" s="278"/>
      <c r="M62" s="279"/>
      <c r="N62" s="280"/>
      <c r="O62" s="280"/>
      <c r="P62" s="281"/>
      <c r="R62" s="280"/>
      <c r="S62" s="280"/>
      <c r="T62" s="281"/>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1:45" s="10" customFormat="1" x14ac:dyDescent="0.3">
      <c r="A63" s="26"/>
      <c r="B63" s="271"/>
      <c r="C63" s="271"/>
      <c r="D63" s="271"/>
      <c r="E63" s="282" t="s">
        <v>140</v>
      </c>
      <c r="F63" s="283"/>
      <c r="G63" s="283"/>
      <c r="H63" s="284" t="s">
        <v>144</v>
      </c>
      <c r="I63" s="282" t="s">
        <v>141</v>
      </c>
      <c r="J63" s="285"/>
      <c r="K63" s="282" t="s">
        <v>140</v>
      </c>
      <c r="L63" s="283"/>
      <c r="M63" s="283"/>
      <c r="N63" s="284" t="s">
        <v>144</v>
      </c>
      <c r="O63" s="282" t="s">
        <v>141</v>
      </c>
      <c r="P63" s="285"/>
      <c r="R63" s="284" t="s">
        <v>144</v>
      </c>
      <c r="S63" s="282" t="s">
        <v>141</v>
      </c>
      <c r="T63" s="285"/>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45" s="10" customFormat="1" x14ac:dyDescent="0.3">
      <c r="A64" s="26"/>
      <c r="B64" s="271"/>
      <c r="C64" s="271"/>
      <c r="D64" s="271"/>
      <c r="E64" s="286" t="s">
        <v>145</v>
      </c>
      <c r="F64" s="287" t="s">
        <v>265</v>
      </c>
      <c r="G64" s="287" t="s">
        <v>266</v>
      </c>
      <c r="H64" s="288"/>
      <c r="I64" s="286" t="s">
        <v>265</v>
      </c>
      <c r="J64" s="289" t="s">
        <v>266</v>
      </c>
      <c r="K64" s="286" t="s">
        <v>145</v>
      </c>
      <c r="L64" s="287" t="s">
        <v>265</v>
      </c>
      <c r="M64" s="287" t="s">
        <v>266</v>
      </c>
      <c r="N64" s="288"/>
      <c r="O64" s="286" t="s">
        <v>265</v>
      </c>
      <c r="P64" s="289" t="s">
        <v>266</v>
      </c>
      <c r="R64" s="288"/>
      <c r="S64" s="286" t="s">
        <v>265</v>
      </c>
      <c r="T64" s="289" t="s">
        <v>266</v>
      </c>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pans="1:45" s="10" customFormat="1" ht="14.5" x14ac:dyDescent="0.3">
      <c r="A65" s="26"/>
      <c r="B65" s="271"/>
      <c r="C65" s="282" t="s">
        <v>146</v>
      </c>
      <c r="D65" s="285" t="s">
        <v>137</v>
      </c>
      <c r="E65" s="290">
        <v>0</v>
      </c>
      <c r="F65" s="291">
        <v>10.008116233898221</v>
      </c>
      <c r="G65" s="407" t="s">
        <v>267</v>
      </c>
      <c r="H65" s="293">
        <v>11.185842793728</v>
      </c>
      <c r="I65" s="290">
        <v>-1.1777265598297808</v>
      </c>
      <c r="J65" s="407" t="s">
        <v>267</v>
      </c>
      <c r="K65" s="290">
        <v>0</v>
      </c>
      <c r="L65" s="291">
        <v>23.316453055663533</v>
      </c>
      <c r="M65" s="407" t="s">
        <v>267</v>
      </c>
      <c r="N65" s="293">
        <v>24.621808642159451</v>
      </c>
      <c r="O65" s="290">
        <v>-1.305355586495921</v>
      </c>
      <c r="P65" s="409" t="s">
        <v>267</v>
      </c>
      <c r="R65" s="293">
        <v>24.621808642159451</v>
      </c>
      <c r="S65" s="290">
        <v>-1.305355586495921</v>
      </c>
      <c r="T65" s="292" t="s">
        <v>267</v>
      </c>
      <c r="U65" s="1"/>
      <c r="V65" s="1"/>
      <c r="W65" s="1"/>
      <c r="X65" s="1"/>
      <c r="Y65" s="1"/>
      <c r="Z65" s="1"/>
      <c r="AA65" s="1"/>
      <c r="AB65" s="1"/>
      <c r="AC65" s="1"/>
      <c r="AD65" s="1"/>
      <c r="AE65" s="1"/>
      <c r="AF65" s="1"/>
      <c r="AG65" s="1"/>
      <c r="AH65" s="1"/>
      <c r="AI65" s="1"/>
      <c r="AJ65" s="1"/>
      <c r="AK65" s="1"/>
      <c r="AL65" s="1"/>
      <c r="AM65" s="1"/>
      <c r="AN65" s="1"/>
      <c r="AO65" s="1"/>
      <c r="AP65" s="1"/>
      <c r="AQ65" s="1"/>
      <c r="AR65" s="1"/>
      <c r="AS65" s="1"/>
    </row>
    <row r="66" spans="1:45" s="10" customFormat="1" ht="14.5" x14ac:dyDescent="0.3">
      <c r="A66" s="26"/>
      <c r="B66" s="271"/>
      <c r="C66" s="294" t="s">
        <v>146</v>
      </c>
      <c r="D66" s="295" t="s">
        <v>138</v>
      </c>
      <c r="E66" s="296">
        <v>0</v>
      </c>
      <c r="F66" s="297">
        <v>11.863384790352489</v>
      </c>
      <c r="G66" s="408" t="s">
        <v>267</v>
      </c>
      <c r="H66" s="299">
        <v>11.185842793728002</v>
      </c>
      <c r="I66" s="296">
        <v>0.67754199662448866</v>
      </c>
      <c r="J66" s="408" t="s">
        <v>267</v>
      </c>
      <c r="K66" s="296">
        <v>0</v>
      </c>
      <c r="L66" s="297">
        <v>27.638773179773974</v>
      </c>
      <c r="M66" s="408" t="s">
        <v>267</v>
      </c>
      <c r="N66" s="299">
        <v>24.621808642159451</v>
      </c>
      <c r="O66" s="296">
        <v>3.0169645376145207</v>
      </c>
      <c r="P66" s="410" t="s">
        <v>267</v>
      </c>
      <c r="R66" s="299">
        <v>24.621808642159451</v>
      </c>
      <c r="S66" s="296">
        <v>3.0169645376145207</v>
      </c>
      <c r="T66" s="298" t="s">
        <v>267</v>
      </c>
      <c r="U66" s="1"/>
      <c r="V66" s="1"/>
      <c r="W66" s="1"/>
      <c r="X66" s="1"/>
      <c r="Y66" s="1"/>
      <c r="Z66" s="1"/>
      <c r="AA66" s="1"/>
      <c r="AB66" s="1"/>
      <c r="AC66" s="1"/>
      <c r="AD66" s="1"/>
      <c r="AE66" s="1"/>
      <c r="AF66" s="1"/>
      <c r="AG66" s="1"/>
      <c r="AH66" s="1"/>
      <c r="AI66" s="1"/>
      <c r="AJ66" s="1"/>
      <c r="AK66" s="1"/>
      <c r="AL66" s="1"/>
      <c r="AM66" s="1"/>
      <c r="AN66" s="1"/>
      <c r="AO66" s="1"/>
      <c r="AP66" s="1"/>
      <c r="AQ66" s="1"/>
      <c r="AR66" s="1"/>
      <c r="AS66" s="1"/>
    </row>
    <row r="67" spans="1:45" s="10" customFormat="1" x14ac:dyDescent="0.3">
      <c r="A67" s="26"/>
      <c r="B67" s="271"/>
      <c r="C67" s="294" t="s">
        <v>147</v>
      </c>
      <c r="D67" s="295" t="s">
        <v>137</v>
      </c>
      <c r="E67" s="296">
        <v>0</v>
      </c>
      <c r="F67" s="297">
        <v>12.887451897246899</v>
      </c>
      <c r="G67" s="297">
        <v>11.236672454350309</v>
      </c>
      <c r="H67" s="299">
        <v>24.125166224569956</v>
      </c>
      <c r="I67" s="296">
        <v>-11.237714327323054</v>
      </c>
      <c r="J67" s="300">
        <v>-12.888493770219647</v>
      </c>
      <c r="K67" s="296">
        <v>0</v>
      </c>
      <c r="L67" s="297">
        <v>30.024598050879838</v>
      </c>
      <c r="M67" s="297">
        <v>26.322025218789648</v>
      </c>
      <c r="N67" s="299">
        <v>53.103305418766816</v>
      </c>
      <c r="O67" s="296">
        <v>-23.078707367886977</v>
      </c>
      <c r="P67" s="300">
        <v>-26.781280199977168</v>
      </c>
      <c r="R67" s="299">
        <v>53.103305418766816</v>
      </c>
      <c r="S67" s="296">
        <v>-23.078707367886977</v>
      </c>
      <c r="T67" s="300">
        <v>-26.781280199977168</v>
      </c>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1:45" s="10" customFormat="1" x14ac:dyDescent="0.3">
      <c r="A68" s="26"/>
      <c r="B68" s="271"/>
      <c r="C68" s="294" t="s">
        <v>147</v>
      </c>
      <c r="D68" s="295" t="s">
        <v>138</v>
      </c>
      <c r="E68" s="296">
        <v>0</v>
      </c>
      <c r="F68" s="297">
        <v>14.784511688952833</v>
      </c>
      <c r="G68" s="297">
        <v>12.060955761710531</v>
      </c>
      <c r="H68" s="299">
        <v>24.125166224569956</v>
      </c>
      <c r="I68" s="296">
        <v>-9.3406545356171211</v>
      </c>
      <c r="J68" s="300">
        <v>-12.064210462859425</v>
      </c>
      <c r="K68" s="296">
        <v>0</v>
      </c>
      <c r="L68" s="297">
        <v>34.444281490134756</v>
      </c>
      <c r="M68" s="297">
        <v>28.252917668659286</v>
      </c>
      <c r="N68" s="299">
        <v>53.103305418766809</v>
      </c>
      <c r="O68" s="296">
        <v>-18.659023928632053</v>
      </c>
      <c r="P68" s="300">
        <v>-24.850387750107522</v>
      </c>
      <c r="R68" s="299">
        <v>53.103305418766809</v>
      </c>
      <c r="S68" s="296">
        <v>-18.659023928632053</v>
      </c>
      <c r="T68" s="300">
        <v>-24.850387750107522</v>
      </c>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1:45" s="10" customFormat="1" x14ac:dyDescent="0.3">
      <c r="A69" s="26"/>
      <c r="B69" s="271"/>
      <c r="C69" s="294" t="s">
        <v>148</v>
      </c>
      <c r="D69" s="295" t="s">
        <v>137</v>
      </c>
      <c r="E69" s="296">
        <v>0</v>
      </c>
      <c r="F69" s="297">
        <v>17.593251451515101</v>
      </c>
      <c r="G69" s="297">
        <v>14.607087521737311</v>
      </c>
      <c r="H69" s="299">
        <v>28.42060853335283</v>
      </c>
      <c r="I69" s="296">
        <v>-10.827357081837732</v>
      </c>
      <c r="J69" s="300">
        <v>-13.813521011615519</v>
      </c>
      <c r="K69" s="296">
        <v>0</v>
      </c>
      <c r="L69" s="297">
        <v>40.987955373291669</v>
      </c>
      <c r="M69" s="297">
        <v>34.217258506220986</v>
      </c>
      <c r="N69" s="299">
        <v>62.558253115652846</v>
      </c>
      <c r="O69" s="296">
        <v>-21.57029774236117</v>
      </c>
      <c r="P69" s="300">
        <v>-28.340994609431856</v>
      </c>
      <c r="R69" s="299">
        <v>62.558253115652846</v>
      </c>
      <c r="S69" s="296">
        <v>-21.57029774236117</v>
      </c>
      <c r="T69" s="300">
        <v>-28.340994609431856</v>
      </c>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1:45" s="10" customFormat="1" x14ac:dyDescent="0.3">
      <c r="A70" s="26"/>
      <c r="B70" s="271"/>
      <c r="C70" s="301" t="s">
        <v>148</v>
      </c>
      <c r="D70" s="302" t="s">
        <v>138</v>
      </c>
      <c r="E70" s="303">
        <v>0</v>
      </c>
      <c r="F70" s="304">
        <v>17.99665721845443</v>
      </c>
      <c r="G70" s="304">
        <v>15.655805009793168</v>
      </c>
      <c r="H70" s="305">
        <v>28.420608533352834</v>
      </c>
      <c r="I70" s="303">
        <v>-10.423951314898398</v>
      </c>
      <c r="J70" s="306">
        <v>-12.764803523559664</v>
      </c>
      <c r="K70" s="303">
        <v>0</v>
      </c>
      <c r="L70" s="304">
        <v>41.927791742834032</v>
      </c>
      <c r="M70" s="304">
        <v>36.673890421063781</v>
      </c>
      <c r="N70" s="305">
        <v>62.558253115652832</v>
      </c>
      <c r="O70" s="303">
        <v>-20.6304613728188</v>
      </c>
      <c r="P70" s="306">
        <v>-25.884362694589051</v>
      </c>
      <c r="R70" s="305">
        <v>62.558253115652832</v>
      </c>
      <c r="S70" s="303">
        <v>-20.6304613728188</v>
      </c>
      <c r="T70" s="306">
        <v>-25.884362694589051</v>
      </c>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1:45" s="10" customFormat="1" x14ac:dyDescent="0.3">
      <c r="A71" s="26"/>
      <c r="B71" s="271"/>
      <c r="C71" s="271"/>
      <c r="D71" s="271"/>
      <c r="E71" s="271"/>
      <c r="F71" s="271"/>
      <c r="G71" s="271"/>
      <c r="H71" s="271"/>
      <c r="I71" s="271"/>
      <c r="J71" s="271"/>
      <c r="K71" s="271"/>
      <c r="L71" s="271"/>
      <c r="M71" s="271"/>
      <c r="N71" s="271"/>
      <c r="O71" s="271"/>
      <c r="P71" s="271"/>
      <c r="R71" s="271"/>
      <c r="S71" s="271"/>
      <c r="T71" s="271"/>
      <c r="U71" s="1"/>
      <c r="V71" s="1"/>
      <c r="W71" s="1"/>
      <c r="X71" s="1"/>
      <c r="Y71" s="1"/>
      <c r="Z71" s="1"/>
      <c r="AA71" s="1"/>
      <c r="AB71" s="1"/>
      <c r="AC71" s="1"/>
      <c r="AD71" s="1"/>
      <c r="AE71" s="1"/>
      <c r="AF71" s="1"/>
      <c r="AG71" s="1"/>
      <c r="AH71" s="1"/>
      <c r="AI71" s="1"/>
      <c r="AJ71" s="1"/>
      <c r="AK71" s="1"/>
      <c r="AL71" s="1"/>
      <c r="AM71" s="1"/>
      <c r="AN71" s="1"/>
      <c r="AO71" s="1"/>
      <c r="AP71" s="1"/>
      <c r="AQ71" s="1"/>
      <c r="AR71" s="1"/>
      <c r="AS71" s="1"/>
    </row>
    <row r="72" spans="1:45" s="10" customFormat="1" x14ac:dyDescent="0.3">
      <c r="A72" s="26"/>
      <c r="B72" s="271"/>
      <c r="C72" s="271"/>
      <c r="D72" s="271"/>
      <c r="E72" s="271"/>
      <c r="F72" s="271"/>
      <c r="G72" s="271"/>
      <c r="H72" s="271"/>
      <c r="I72" s="271"/>
      <c r="J72" s="271"/>
      <c r="K72" s="271"/>
      <c r="L72" s="271"/>
      <c r="M72" s="271"/>
      <c r="N72" s="271"/>
      <c r="O72" s="271"/>
      <c r="P72" s="271"/>
      <c r="R72" s="271"/>
      <c r="S72" s="271"/>
      <c r="T72" s="271"/>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1:45" s="10" customFormat="1" x14ac:dyDescent="0.3">
      <c r="A73" s="26"/>
      <c r="B73" s="273" t="s">
        <v>270</v>
      </c>
      <c r="C73" s="271"/>
      <c r="D73" s="271"/>
      <c r="E73" s="271"/>
      <c r="F73" s="271"/>
      <c r="G73" s="271"/>
      <c r="H73" s="271"/>
      <c r="I73" s="271"/>
      <c r="J73" s="271"/>
      <c r="K73" s="271"/>
      <c r="L73" s="271"/>
      <c r="M73" s="271"/>
      <c r="N73" s="271"/>
      <c r="O73" s="271"/>
      <c r="P73" s="271"/>
      <c r="R73" s="271"/>
      <c r="S73" s="271"/>
      <c r="T73" s="271"/>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1:45" x14ac:dyDescent="0.3">
      <c r="A74" s="26"/>
      <c r="B74" s="273"/>
      <c r="C74" s="271"/>
      <c r="D74" s="271"/>
      <c r="E74" s="271"/>
      <c r="F74" s="271"/>
      <c r="G74" s="271"/>
      <c r="H74" s="271"/>
      <c r="I74" s="271"/>
      <c r="J74" s="271"/>
      <c r="K74" s="271"/>
      <c r="L74" s="271"/>
      <c r="M74" s="271"/>
      <c r="N74" s="271"/>
      <c r="O74" s="271"/>
      <c r="P74" s="271"/>
      <c r="R74" s="271"/>
      <c r="S74" s="271"/>
      <c r="T74" s="271"/>
    </row>
    <row r="75" spans="1:45" ht="14.5" x14ac:dyDescent="0.3">
      <c r="A75" s="26"/>
      <c r="B75" s="271"/>
      <c r="C75" s="271"/>
      <c r="D75" s="276"/>
      <c r="E75" s="277">
        <v>2025</v>
      </c>
      <c r="F75" s="278"/>
      <c r="G75" s="279"/>
      <c r="H75" s="280"/>
      <c r="I75" s="308"/>
      <c r="J75" s="309"/>
      <c r="K75" s="277">
        <v>2027</v>
      </c>
      <c r="L75" s="278"/>
      <c r="M75" s="279"/>
      <c r="N75" s="280"/>
      <c r="O75" s="280"/>
      <c r="P75" s="281"/>
      <c r="R75" s="280"/>
      <c r="S75" s="280"/>
      <c r="T75" s="281"/>
    </row>
    <row r="76" spans="1:45" x14ac:dyDescent="0.3">
      <c r="A76" s="26"/>
      <c r="B76" s="271"/>
      <c r="C76" s="271"/>
      <c r="D76" s="271"/>
      <c r="E76" s="282" t="s">
        <v>140</v>
      </c>
      <c r="F76" s="283"/>
      <c r="G76" s="283"/>
      <c r="H76" s="282" t="s">
        <v>144</v>
      </c>
      <c r="I76" s="282" t="s">
        <v>141</v>
      </c>
      <c r="J76" s="285"/>
      <c r="K76" s="283" t="s">
        <v>140</v>
      </c>
      <c r="L76" s="283"/>
      <c r="M76" s="283"/>
      <c r="N76" s="284" t="s">
        <v>144</v>
      </c>
      <c r="O76" s="282" t="s">
        <v>141</v>
      </c>
      <c r="P76" s="285"/>
      <c r="R76" s="284" t="s">
        <v>144</v>
      </c>
      <c r="S76" s="282" t="s">
        <v>141</v>
      </c>
      <c r="T76" s="285"/>
    </row>
    <row r="77" spans="1:45" x14ac:dyDescent="0.3">
      <c r="A77" s="26"/>
      <c r="B77" s="271"/>
      <c r="C77" s="271"/>
      <c r="D77" s="271"/>
      <c r="E77" s="286" t="s">
        <v>145</v>
      </c>
      <c r="F77" s="287" t="s">
        <v>265</v>
      </c>
      <c r="G77" s="287" t="s">
        <v>266</v>
      </c>
      <c r="H77" s="301"/>
      <c r="I77" s="286" t="s">
        <v>265</v>
      </c>
      <c r="J77" s="289" t="s">
        <v>266</v>
      </c>
      <c r="K77" s="287" t="s">
        <v>145</v>
      </c>
      <c r="L77" s="287" t="s">
        <v>265</v>
      </c>
      <c r="M77" s="287" t="s">
        <v>266</v>
      </c>
      <c r="N77" s="288"/>
      <c r="O77" s="286" t="s">
        <v>265</v>
      </c>
      <c r="P77" s="289" t="s">
        <v>266</v>
      </c>
      <c r="R77" s="288"/>
      <c r="S77" s="286" t="s">
        <v>265</v>
      </c>
      <c r="T77" s="289" t="s">
        <v>266</v>
      </c>
    </row>
    <row r="78" spans="1:45" x14ac:dyDescent="0.3">
      <c r="A78" s="26"/>
      <c r="B78" s="271"/>
      <c r="C78" s="282" t="s">
        <v>146</v>
      </c>
      <c r="D78" s="285" t="s">
        <v>137</v>
      </c>
      <c r="E78" s="290">
        <v>0</v>
      </c>
      <c r="F78" s="291">
        <v>0</v>
      </c>
      <c r="G78" s="291">
        <v>0</v>
      </c>
      <c r="H78" s="293">
        <v>11.185842793728</v>
      </c>
      <c r="I78" s="290">
        <v>-11.185842793728002</v>
      </c>
      <c r="J78" s="307">
        <v>-11.185842793728</v>
      </c>
      <c r="K78" s="290">
        <v>0</v>
      </c>
      <c r="L78" s="291">
        <v>0</v>
      </c>
      <c r="M78" s="291">
        <v>0</v>
      </c>
      <c r="N78" s="293">
        <v>24.621808642159451</v>
      </c>
      <c r="O78" s="290">
        <v>-24.621808642159454</v>
      </c>
      <c r="P78" s="307">
        <v>-24.621808642159451</v>
      </c>
      <c r="R78" s="293">
        <v>24.621808642159451</v>
      </c>
      <c r="S78" s="290">
        <v>-24.621808642159454</v>
      </c>
      <c r="T78" s="307">
        <v>-24.621808642159451</v>
      </c>
    </row>
    <row r="79" spans="1:45" x14ac:dyDescent="0.3">
      <c r="A79" s="26"/>
      <c r="B79" s="271"/>
      <c r="C79" s="294" t="s">
        <v>146</v>
      </c>
      <c r="D79" s="295" t="s">
        <v>138</v>
      </c>
      <c r="E79" s="296">
        <v>0</v>
      </c>
      <c r="F79" s="297">
        <v>0</v>
      </c>
      <c r="G79" s="297">
        <v>0</v>
      </c>
      <c r="H79" s="299">
        <v>11.185842793728002</v>
      </c>
      <c r="I79" s="296">
        <v>-11.185842793728</v>
      </c>
      <c r="J79" s="300">
        <v>-11.185842793728002</v>
      </c>
      <c r="K79" s="296">
        <v>0</v>
      </c>
      <c r="L79" s="297">
        <v>0</v>
      </c>
      <c r="M79" s="297">
        <v>0</v>
      </c>
      <c r="N79" s="299">
        <v>24.621808642159451</v>
      </c>
      <c r="O79" s="296">
        <v>-24.621808642159454</v>
      </c>
      <c r="P79" s="300">
        <v>-24.621808642159451</v>
      </c>
      <c r="R79" s="299">
        <v>24.621808642159451</v>
      </c>
      <c r="S79" s="296">
        <v>-24.621808642159454</v>
      </c>
      <c r="T79" s="300">
        <v>-24.621808642159451</v>
      </c>
    </row>
    <row r="80" spans="1:45" x14ac:dyDescent="0.3">
      <c r="A80" s="26"/>
      <c r="B80" s="271"/>
      <c r="C80" s="294" t="s">
        <v>147</v>
      </c>
      <c r="D80" s="295" t="s">
        <v>137</v>
      </c>
      <c r="E80" s="296">
        <v>0</v>
      </c>
      <c r="F80" s="297">
        <v>0</v>
      </c>
      <c r="G80" s="297">
        <v>0</v>
      </c>
      <c r="H80" s="299">
        <v>24.125166224569956</v>
      </c>
      <c r="I80" s="296">
        <v>-24.125166224569952</v>
      </c>
      <c r="J80" s="300">
        <v>-24.125166224569956</v>
      </c>
      <c r="K80" s="296">
        <v>0</v>
      </c>
      <c r="L80" s="297">
        <v>0</v>
      </c>
      <c r="M80" s="297">
        <v>0</v>
      </c>
      <c r="N80" s="299">
        <v>53.103305418766816</v>
      </c>
      <c r="O80" s="296">
        <v>-53.103305418766816</v>
      </c>
      <c r="P80" s="300">
        <v>-53.103305418766816</v>
      </c>
      <c r="R80" s="299">
        <v>53.103305418766816</v>
      </c>
      <c r="S80" s="296">
        <v>-53.103305418766816</v>
      </c>
      <c r="T80" s="300">
        <v>-53.103305418766816</v>
      </c>
    </row>
    <row r="81" spans="1:20" x14ac:dyDescent="0.3">
      <c r="A81" s="26"/>
      <c r="B81" s="271"/>
      <c r="C81" s="294" t="s">
        <v>147</v>
      </c>
      <c r="D81" s="295" t="s">
        <v>138</v>
      </c>
      <c r="E81" s="296">
        <v>0</v>
      </c>
      <c r="F81" s="297">
        <v>0</v>
      </c>
      <c r="G81" s="297">
        <v>0</v>
      </c>
      <c r="H81" s="299">
        <v>24.125166224569956</v>
      </c>
      <c r="I81" s="296">
        <v>-24.125166224569952</v>
      </c>
      <c r="J81" s="300">
        <v>-24.125166224569956</v>
      </c>
      <c r="K81" s="296">
        <v>0</v>
      </c>
      <c r="L81" s="297">
        <v>0</v>
      </c>
      <c r="M81" s="297">
        <v>0</v>
      </c>
      <c r="N81" s="299">
        <v>53.103305418766809</v>
      </c>
      <c r="O81" s="296">
        <v>-53.103305418766809</v>
      </c>
      <c r="P81" s="300">
        <v>-53.103305418766809</v>
      </c>
      <c r="R81" s="299">
        <v>53.103305418766809</v>
      </c>
      <c r="S81" s="296">
        <v>-53.103305418766809</v>
      </c>
      <c r="T81" s="300">
        <v>-53.103305418766809</v>
      </c>
    </row>
    <row r="82" spans="1:20" x14ac:dyDescent="0.3">
      <c r="A82" s="26"/>
      <c r="B82" s="271"/>
      <c r="C82" s="294" t="s">
        <v>148</v>
      </c>
      <c r="D82" s="295" t="s">
        <v>137</v>
      </c>
      <c r="E82" s="296">
        <v>0</v>
      </c>
      <c r="F82" s="297">
        <v>0</v>
      </c>
      <c r="G82" s="297">
        <v>0</v>
      </c>
      <c r="H82" s="299">
        <v>28.42060853335283</v>
      </c>
      <c r="I82" s="296">
        <v>-28.420608533352834</v>
      </c>
      <c r="J82" s="300">
        <v>-28.42060853335283</v>
      </c>
      <c r="K82" s="296">
        <v>0</v>
      </c>
      <c r="L82" s="297">
        <v>0</v>
      </c>
      <c r="M82" s="297">
        <v>0</v>
      </c>
      <c r="N82" s="299">
        <v>62.558253115652846</v>
      </c>
      <c r="O82" s="296">
        <v>-62.558253115652839</v>
      </c>
      <c r="P82" s="300">
        <v>-62.558253115652846</v>
      </c>
      <c r="R82" s="299">
        <v>62.558253115652846</v>
      </c>
      <c r="S82" s="296">
        <v>-62.558253115652839</v>
      </c>
      <c r="T82" s="300">
        <v>-62.558253115652846</v>
      </c>
    </row>
    <row r="83" spans="1:20" x14ac:dyDescent="0.3">
      <c r="A83" s="26"/>
      <c r="B83" s="271"/>
      <c r="C83" s="301" t="s">
        <v>148</v>
      </c>
      <c r="D83" s="302" t="s">
        <v>138</v>
      </c>
      <c r="E83" s="303">
        <v>0</v>
      </c>
      <c r="F83" s="304">
        <v>0</v>
      </c>
      <c r="G83" s="304">
        <v>0</v>
      </c>
      <c r="H83" s="305">
        <v>28.420608533352834</v>
      </c>
      <c r="I83" s="303">
        <v>-28.420608533352826</v>
      </c>
      <c r="J83" s="306">
        <v>-28.420608533352834</v>
      </c>
      <c r="K83" s="303">
        <v>0</v>
      </c>
      <c r="L83" s="304">
        <v>0</v>
      </c>
      <c r="M83" s="304">
        <v>0</v>
      </c>
      <c r="N83" s="305">
        <v>62.558253115652832</v>
      </c>
      <c r="O83" s="303">
        <v>-62.558253115652832</v>
      </c>
      <c r="P83" s="306">
        <v>-62.558253115652832</v>
      </c>
      <c r="R83" s="305">
        <v>62.558253115652832</v>
      </c>
      <c r="S83" s="303">
        <v>-62.558253115652832</v>
      </c>
      <c r="T83" s="306">
        <v>-62.558253115652832</v>
      </c>
    </row>
    <row r="84" spans="1:20" x14ac:dyDescent="0.3">
      <c r="A84" s="26"/>
    </row>
    <row r="85" spans="1:20" x14ac:dyDescent="0.3">
      <c r="A85" s="26"/>
    </row>
    <row r="86" spans="1:20" x14ac:dyDescent="0.3">
      <c r="A86" s="12"/>
      <c r="B86" s="13" t="s">
        <v>149</v>
      </c>
      <c r="C86" s="12"/>
      <c r="D86" s="12"/>
      <c r="E86" s="12"/>
      <c r="F86" s="12"/>
      <c r="G86" s="12"/>
      <c r="H86" s="12"/>
      <c r="I86" s="12"/>
      <c r="J86" s="12"/>
      <c r="K86" s="12"/>
      <c r="L86" s="12"/>
      <c r="M86" s="12"/>
      <c r="N86" s="12"/>
      <c r="O86" s="12"/>
      <c r="P86" s="12"/>
      <c r="Q86" s="12"/>
    </row>
    <row r="87" spans="1:20" x14ac:dyDescent="0.3"/>
    <row r="88" spans="1:20" x14ac:dyDescent="0.3">
      <c r="F88" s="395" t="s">
        <v>150</v>
      </c>
      <c r="G88" s="400"/>
      <c r="H88" s="396"/>
      <c r="I88" s="395" t="s">
        <v>151</v>
      </c>
      <c r="J88" s="400"/>
      <c r="K88" s="396"/>
    </row>
    <row r="89" spans="1:20" x14ac:dyDescent="0.3">
      <c r="F89" s="42">
        <v>2025</v>
      </c>
      <c r="G89" s="43">
        <v>2030</v>
      </c>
      <c r="H89" s="44">
        <v>2030</v>
      </c>
      <c r="I89" s="42">
        <v>2025</v>
      </c>
      <c r="J89" s="43">
        <v>2030</v>
      </c>
      <c r="K89" s="44">
        <v>2030</v>
      </c>
    </row>
    <row r="90" spans="1:20" s="50" customFormat="1" ht="28" x14ac:dyDescent="0.3">
      <c r="A90" s="45"/>
      <c r="B90" s="45"/>
      <c r="C90" s="46"/>
      <c r="D90" s="46"/>
      <c r="E90" s="46"/>
      <c r="F90" s="47" t="s">
        <v>152</v>
      </c>
      <c r="G90" s="48" t="s">
        <v>153</v>
      </c>
      <c r="H90" s="49" t="s">
        <v>154</v>
      </c>
      <c r="I90" s="47" t="s">
        <v>152</v>
      </c>
      <c r="J90" s="48" t="s">
        <v>153</v>
      </c>
      <c r="K90" s="49" t="s">
        <v>154</v>
      </c>
      <c r="L90" s="45"/>
      <c r="M90" s="45"/>
      <c r="N90" s="45"/>
      <c r="O90" s="45"/>
      <c r="P90" s="45"/>
      <c r="Q90" s="45"/>
    </row>
    <row r="91" spans="1:20" ht="15" customHeight="1" x14ac:dyDescent="0.3">
      <c r="C91" s="29" t="s">
        <v>146</v>
      </c>
      <c r="D91" s="30" t="s">
        <v>137</v>
      </c>
      <c r="E91" s="31" t="s">
        <v>140</v>
      </c>
      <c r="F91" s="33">
        <v>10.008116233898221</v>
      </c>
      <c r="G91" s="34">
        <v>17.995612284594554</v>
      </c>
      <c r="H91" s="17">
        <v>3.5991224569189111</v>
      </c>
      <c r="I91" s="401" t="s">
        <v>155</v>
      </c>
      <c r="J91" s="401" t="s">
        <v>156</v>
      </c>
      <c r="K91" s="401" t="s">
        <v>157</v>
      </c>
    </row>
    <row r="92" spans="1:20" x14ac:dyDescent="0.3">
      <c r="C92" s="35"/>
      <c r="D92" s="11"/>
      <c r="E92" s="36" t="s">
        <v>144</v>
      </c>
      <c r="F92" s="37">
        <v>11.185842793728002</v>
      </c>
      <c r="G92" s="38">
        <v>26.151951092643451</v>
      </c>
      <c r="H92" s="20">
        <v>26.151951092643451</v>
      </c>
      <c r="I92" s="402"/>
      <c r="J92" s="404"/>
      <c r="K92" s="404"/>
    </row>
    <row r="93" spans="1:20" x14ac:dyDescent="0.3">
      <c r="C93" s="35"/>
      <c r="D93" s="11"/>
      <c r="E93" s="36" t="s">
        <v>141</v>
      </c>
      <c r="F93" s="37">
        <v>-1.1777265598297808</v>
      </c>
      <c r="G93" s="38">
        <v>-8.156338808048897</v>
      </c>
      <c r="H93" s="20">
        <v>-22.552828635724538</v>
      </c>
      <c r="I93" s="402"/>
      <c r="J93" s="404"/>
      <c r="K93" s="404"/>
    </row>
    <row r="94" spans="1:20" x14ac:dyDescent="0.3">
      <c r="C94" s="35"/>
      <c r="D94" s="11" t="s">
        <v>138</v>
      </c>
      <c r="E94" s="36" t="s">
        <v>140</v>
      </c>
      <c r="F94" s="37">
        <v>11.863384790352489</v>
      </c>
      <c r="G94" s="38">
        <v>21.331574102530613</v>
      </c>
      <c r="H94" s="20">
        <v>4.266314820506123</v>
      </c>
      <c r="I94" s="402"/>
      <c r="J94" s="404"/>
      <c r="K94" s="404"/>
    </row>
    <row r="95" spans="1:20" x14ac:dyDescent="0.3">
      <c r="C95" s="35"/>
      <c r="D95" s="11"/>
      <c r="E95" s="36" t="s">
        <v>144</v>
      </c>
      <c r="F95" s="37">
        <v>11.185842793728</v>
      </c>
      <c r="G95" s="38">
        <v>26.151951092643451</v>
      </c>
      <c r="H95" s="20">
        <v>26.151951092643451</v>
      </c>
      <c r="I95" s="402"/>
      <c r="J95" s="404"/>
      <c r="K95" s="404"/>
    </row>
    <row r="96" spans="1:20" x14ac:dyDescent="0.3">
      <c r="C96" s="39"/>
      <c r="D96" s="51"/>
      <c r="E96" s="32" t="s">
        <v>141</v>
      </c>
      <c r="F96" s="40">
        <v>0.67754199662448866</v>
      </c>
      <c r="G96" s="41">
        <v>-4.8203769901128357</v>
      </c>
      <c r="H96" s="24">
        <v>-21.885636272137326</v>
      </c>
      <c r="I96" s="403"/>
      <c r="J96" s="405"/>
      <c r="K96" s="405"/>
    </row>
    <row r="97" spans="1:45" ht="15" customHeight="1" x14ac:dyDescent="0.3">
      <c r="C97" s="29" t="s">
        <v>147</v>
      </c>
      <c r="D97" s="30" t="s">
        <v>137</v>
      </c>
      <c r="E97" s="31" t="s">
        <v>140</v>
      </c>
      <c r="F97" s="33">
        <v>24.757516890040964</v>
      </c>
      <c r="G97" s="34">
        <v>39.76972994100165</v>
      </c>
      <c r="H97" s="17">
        <v>21.231369093936664</v>
      </c>
      <c r="I97" s="401" t="s">
        <v>158</v>
      </c>
      <c r="J97" s="401" t="s">
        <v>159</v>
      </c>
      <c r="K97" s="401" t="s">
        <v>160</v>
      </c>
    </row>
    <row r="98" spans="1:45" x14ac:dyDescent="0.3">
      <c r="C98" s="35"/>
      <c r="D98" s="11"/>
      <c r="E98" s="36" t="s">
        <v>144</v>
      </c>
      <c r="F98" s="37">
        <v>24.125166224569956</v>
      </c>
      <c r="G98" s="38">
        <v>56.403453797921195</v>
      </c>
      <c r="H98" s="20">
        <v>56.403453797921195</v>
      </c>
      <c r="I98" s="402"/>
      <c r="J98" s="404"/>
      <c r="K98" s="404"/>
    </row>
    <row r="99" spans="1:45" x14ac:dyDescent="0.3">
      <c r="C99" s="35"/>
      <c r="D99" s="11"/>
      <c r="E99" s="36" t="s">
        <v>141</v>
      </c>
      <c r="F99" s="37">
        <v>0.63235066547101038</v>
      </c>
      <c r="G99" s="38">
        <v>-16.633723856919545</v>
      </c>
      <c r="H99" s="20">
        <v>-35.172084703984531</v>
      </c>
      <c r="I99" s="402"/>
      <c r="J99" s="404"/>
      <c r="K99" s="404"/>
    </row>
    <row r="100" spans="1:45" x14ac:dyDescent="0.3">
      <c r="C100" s="35"/>
      <c r="D100" s="11" t="s">
        <v>138</v>
      </c>
      <c r="E100" s="36" t="s">
        <v>140</v>
      </c>
      <c r="F100" s="37">
        <v>32.538199289865609</v>
      </c>
      <c r="G100" s="38">
        <v>51.407344557607274</v>
      </c>
      <c r="H100" s="20">
        <v>30.140098338359813</v>
      </c>
      <c r="I100" s="402"/>
      <c r="J100" s="404"/>
      <c r="K100" s="404"/>
    </row>
    <row r="101" spans="1:45" x14ac:dyDescent="0.3">
      <c r="C101" s="35"/>
      <c r="D101" s="11"/>
      <c r="E101" s="36" t="s">
        <v>144</v>
      </c>
      <c r="F101" s="37">
        <v>24.125166224569952</v>
      </c>
      <c r="G101" s="38">
        <v>56.403453797921188</v>
      </c>
      <c r="H101" s="20">
        <v>56.403453797921188</v>
      </c>
      <c r="I101" s="402"/>
      <c r="J101" s="404"/>
      <c r="K101" s="404"/>
    </row>
    <row r="102" spans="1:45" x14ac:dyDescent="0.3">
      <c r="C102" s="39"/>
      <c r="D102" s="51"/>
      <c r="E102" s="32" t="s">
        <v>141</v>
      </c>
      <c r="F102" s="40">
        <v>8.4130330652956573</v>
      </c>
      <c r="G102" s="41">
        <v>-4.9961092403139151</v>
      </c>
      <c r="H102" s="24">
        <v>-26.263355459561378</v>
      </c>
      <c r="I102" s="403"/>
      <c r="J102" s="405"/>
      <c r="K102" s="405"/>
    </row>
    <row r="103" spans="1:45" ht="15" customHeight="1" x14ac:dyDescent="0.3">
      <c r="C103" s="35" t="s">
        <v>148</v>
      </c>
      <c r="D103" s="11" t="s">
        <v>137</v>
      </c>
      <c r="E103" s="36" t="s">
        <v>140</v>
      </c>
      <c r="F103" s="37">
        <v>32.868102604996608</v>
      </c>
      <c r="G103" s="34">
        <v>52.991824312655055</v>
      </c>
      <c r="H103" s="20">
        <v>27.68425796969078</v>
      </c>
      <c r="I103" s="401" t="s">
        <v>158</v>
      </c>
      <c r="J103" s="401" t="s">
        <v>159</v>
      </c>
      <c r="K103" s="401" t="s">
        <v>160</v>
      </c>
    </row>
    <row r="104" spans="1:45" x14ac:dyDescent="0.3">
      <c r="A104" s="28"/>
      <c r="B104" s="28"/>
      <c r="C104" s="35"/>
      <c r="D104" s="11"/>
      <c r="E104" s="36" t="s">
        <v>144</v>
      </c>
      <c r="F104" s="37">
        <v>28.420608533352834</v>
      </c>
      <c r="G104" s="38">
        <v>66.445986958100065</v>
      </c>
      <c r="H104" s="20">
        <v>66.445986958100065</v>
      </c>
      <c r="I104" s="402"/>
      <c r="J104" s="404"/>
      <c r="K104" s="404"/>
      <c r="L104" s="28"/>
      <c r="M104" s="28"/>
      <c r="N104" s="28"/>
      <c r="O104" s="28"/>
      <c r="P104" s="28"/>
      <c r="Q104" s="28"/>
    </row>
    <row r="105" spans="1:45" x14ac:dyDescent="0.3">
      <c r="C105" s="35"/>
      <c r="D105" s="11"/>
      <c r="E105" s="36" t="s">
        <v>141</v>
      </c>
      <c r="F105" s="37">
        <v>4.4474940716437761</v>
      </c>
      <c r="G105" s="38">
        <v>-13.454162645445015</v>
      </c>
      <c r="H105" s="20">
        <v>-38.761728988409281</v>
      </c>
      <c r="I105" s="402"/>
      <c r="J105" s="404"/>
      <c r="K105" s="404"/>
    </row>
    <row r="106" spans="1:45" s="10" customFormat="1" x14ac:dyDescent="0.3">
      <c r="C106" s="35"/>
      <c r="D106" s="11" t="s">
        <v>138</v>
      </c>
      <c r="E106" s="36" t="s">
        <v>140</v>
      </c>
      <c r="F106" s="37">
        <v>43.529442600369634</v>
      </c>
      <c r="G106" s="38">
        <v>68.059879279441859</v>
      </c>
      <c r="H106" s="20">
        <v>42.172021212796665</v>
      </c>
      <c r="I106" s="402"/>
      <c r="J106" s="404"/>
      <c r="K106" s="404"/>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row>
    <row r="107" spans="1:45" s="10" customFormat="1" x14ac:dyDescent="0.3">
      <c r="C107" s="35"/>
      <c r="D107" s="11"/>
      <c r="E107" s="36" t="s">
        <v>144</v>
      </c>
      <c r="F107" s="37">
        <v>28.420608533352834</v>
      </c>
      <c r="G107" s="38">
        <v>66.445986958100065</v>
      </c>
      <c r="H107" s="20">
        <v>66.445986958100065</v>
      </c>
      <c r="I107" s="402"/>
      <c r="J107" s="404"/>
      <c r="K107" s="404"/>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row>
    <row r="108" spans="1:45" s="10" customFormat="1" x14ac:dyDescent="0.3">
      <c r="C108" s="39"/>
      <c r="D108" s="51"/>
      <c r="E108" s="32" t="s">
        <v>141</v>
      </c>
      <c r="F108" s="40">
        <v>15.108834067016803</v>
      </c>
      <c r="G108" s="41">
        <v>1.6138923213417875</v>
      </c>
      <c r="H108" s="24">
        <v>-24.2739657453034</v>
      </c>
      <c r="I108" s="403"/>
      <c r="J108" s="405"/>
      <c r="K108" s="405"/>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row>
    <row r="109" spans="1:45" s="10" customFormat="1" x14ac:dyDescent="0.3">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row>
    <row r="110" spans="1:45" s="10" customFormat="1" x14ac:dyDescent="0.3">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row>
    <row r="111" spans="1:45" x14ac:dyDescent="0.3">
      <c r="A111" s="12"/>
      <c r="B111" s="13" t="s">
        <v>161</v>
      </c>
      <c r="C111" s="12"/>
      <c r="D111" s="12"/>
      <c r="E111" s="12"/>
      <c r="F111" s="12"/>
      <c r="G111" s="12"/>
      <c r="H111" s="12"/>
      <c r="I111" s="12"/>
      <c r="J111" s="12"/>
      <c r="K111" s="12"/>
      <c r="L111" s="12"/>
      <c r="M111" s="12"/>
      <c r="N111" s="12"/>
      <c r="O111" s="12"/>
      <c r="P111" s="12"/>
      <c r="Q111" s="12"/>
    </row>
    <row r="112" spans="1:45" s="10" customFormat="1" x14ac:dyDescent="0.3">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row>
    <row r="113" spans="3:45" s="10" customFormat="1" x14ac:dyDescent="0.3">
      <c r="C113" s="10" t="s">
        <v>162</v>
      </c>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row>
    <row r="114" spans="3:45" s="10" customFormat="1" x14ac:dyDescent="0.3">
      <c r="C114" s="10" t="s">
        <v>163</v>
      </c>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row>
    <row r="115" spans="3:45" s="10" customFormat="1" x14ac:dyDescent="0.3">
      <c r="C115" s="10" t="s">
        <v>164</v>
      </c>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row>
    <row r="116" spans="3:45" s="10" customFormat="1" x14ac:dyDescent="0.3">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row>
    <row r="117" spans="3:45" s="10" customFormat="1" x14ac:dyDescent="0.3">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row>
    <row r="118" spans="3:45" s="10" customFormat="1" ht="42" x14ac:dyDescent="0.3">
      <c r="C118" s="52" t="s">
        <v>165</v>
      </c>
      <c r="D118" s="53" t="s">
        <v>166</v>
      </c>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row>
    <row r="119" spans="3:45" s="10" customFormat="1" x14ac:dyDescent="0.3">
      <c r="C119" s="54" t="s">
        <v>167</v>
      </c>
      <c r="D119" s="397" t="s">
        <v>168</v>
      </c>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row>
    <row r="120" spans="3:45" s="10" customFormat="1" x14ac:dyDescent="0.3">
      <c r="C120" s="54" t="s">
        <v>169</v>
      </c>
      <c r="D120" s="398"/>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row>
    <row r="121" spans="3:45" s="10" customFormat="1" x14ac:dyDescent="0.3">
      <c r="C121" s="54" t="s">
        <v>170</v>
      </c>
      <c r="D121" s="398"/>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row>
    <row r="122" spans="3:45" s="10" customFormat="1" x14ac:dyDescent="0.3">
      <c r="C122" s="54" t="s">
        <v>171</v>
      </c>
      <c r="D122" s="399"/>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row>
    <row r="123" spans="3:45" s="10" customFormat="1" x14ac:dyDescent="0.3">
      <c r="C123" s="54" t="s">
        <v>172</v>
      </c>
      <c r="D123" s="119"/>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row>
    <row r="124" spans="3:45" x14ac:dyDescent="0.3">
      <c r="C124" s="54" t="s">
        <v>173</v>
      </c>
      <c r="D124" s="55" t="s">
        <v>138</v>
      </c>
    </row>
    <row r="125" spans="3:45" x14ac:dyDescent="0.3">
      <c r="C125" s="54" t="s">
        <v>174</v>
      </c>
      <c r="D125" s="119"/>
    </row>
    <row r="126" spans="3:45" x14ac:dyDescent="0.3">
      <c r="C126" s="54" t="s">
        <v>175</v>
      </c>
      <c r="D126" s="119"/>
    </row>
    <row r="127" spans="3:45" x14ac:dyDescent="0.3">
      <c r="C127" s="54" t="s">
        <v>176</v>
      </c>
      <c r="D127" s="119"/>
    </row>
    <row r="128" spans="3:45" x14ac:dyDescent="0.3">
      <c r="C128" s="54" t="s">
        <v>177</v>
      </c>
      <c r="D128" s="119"/>
    </row>
  </sheetData>
  <mergeCells count="15">
    <mergeCell ref="I88:K88"/>
    <mergeCell ref="I91:I96"/>
    <mergeCell ref="I97:I102"/>
    <mergeCell ref="I103:I108"/>
    <mergeCell ref="J91:J96"/>
    <mergeCell ref="K91:K96"/>
    <mergeCell ref="J97:J102"/>
    <mergeCell ref="K97:K102"/>
    <mergeCell ref="J103:J108"/>
    <mergeCell ref="K103:K108"/>
    <mergeCell ref="D14:G14"/>
    <mergeCell ref="D13:E13"/>
    <mergeCell ref="F13:G13"/>
    <mergeCell ref="D119:D122"/>
    <mergeCell ref="F88:H88"/>
  </mergeCells>
  <hyperlinks>
    <hyperlink ref="G39" location="'Scenario A - HH'!B32" display="*" xr:uid="{E26599CB-3169-4245-A42A-555505760015}"/>
    <hyperlink ref="G40" location="'Scenario A - HH'!B32" display="*" xr:uid="{A48456EC-BAE4-46F4-B88C-C529BEE86346}"/>
    <hyperlink ref="J39" location="'Scenario A - HH'!B32" display="*" xr:uid="{C06DDED4-D95A-4915-B236-0DA9D94F412B}"/>
    <hyperlink ref="J40" location="'Scenario A - HH'!B32" display="*" xr:uid="{A737A63C-F415-455F-80E0-D43255AF4818}"/>
    <hyperlink ref="M39" location="'Scenario A - HH'!B32" display="*" xr:uid="{AB537807-A4E6-475A-B645-128F7B9B81E1}"/>
    <hyperlink ref="M40" location="'Scenario A - HH'!B32" display="*" xr:uid="{6820DCDE-F0F3-449A-932C-CE5D0200B5A9}"/>
    <hyperlink ref="P39" location="'Scenario A - HH'!B32" display="*" xr:uid="{11344499-EFA6-404F-913E-3BE797AB2501}"/>
    <hyperlink ref="P40" location="'Scenario A - HH'!B32" display="*" xr:uid="{ABF6CB8D-B841-4429-BD40-2FBF70065D7A}"/>
    <hyperlink ref="G65" location="'Scenario A - HH'!B32" display="*" xr:uid="{A8D1F01C-2D33-4903-8224-809FCDE239DB}"/>
    <hyperlink ref="G66" location="'Scenario A - HH'!B32" display="*" xr:uid="{F40377BC-BCCF-4F97-9932-479A4E780160}"/>
    <hyperlink ref="J65" location="'Scenario A - HH'!B32" display="*" xr:uid="{23919378-5966-4693-ACD7-3A93C71A6126}"/>
    <hyperlink ref="J66" location="'Scenario A - HH'!B32" display="*" xr:uid="{67FAC8B9-4842-46E1-97EA-414A76E05B5F}"/>
    <hyperlink ref="M65" location="'Scenario A - HH'!B32" display="*" xr:uid="{17D94AB7-BDDD-4E6B-9CC5-83C2D5D22ECC}"/>
    <hyperlink ref="M66" location="'Scenario A - HH'!B32" display="*" xr:uid="{10140E62-3559-463F-A97E-FAB64E1C98F8}"/>
    <hyperlink ref="P65" location="'Scenario A - HH'!B32" display="*" xr:uid="{065E09C8-456B-40C9-9A0C-CD806BC1B647}"/>
    <hyperlink ref="P66" location="'Scenario A - HH'!B32" display="*" xr:uid="{E48A96E0-5C1C-423C-8769-DBB5DD313FFF}"/>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BA460-D0DA-4B06-B6F7-773BB65DA600}">
  <sheetPr>
    <tabColor theme="7"/>
  </sheetPr>
  <dimension ref="A1:AS128"/>
  <sheetViews>
    <sheetView zoomScaleNormal="100" workbookViewId="0">
      <selection activeCell="A2" sqref="A2"/>
    </sheetView>
  </sheetViews>
  <sheetFormatPr defaultColWidth="0" defaultRowHeight="14" zeroHeight="1" x14ac:dyDescent="0.3"/>
  <cols>
    <col min="1" max="2" width="8.25" style="10" customWidth="1"/>
    <col min="3" max="16" width="19.5" style="10" customWidth="1"/>
    <col min="17" max="17" width="19.33203125" style="10" customWidth="1"/>
    <col min="18" max="45" width="0" style="1" hidden="1" customWidth="1"/>
    <col min="46" max="16384" width="8" style="1" hidden="1"/>
  </cols>
  <sheetData>
    <row r="1" spans="1:29" ht="20" x14ac:dyDescent="0.4">
      <c r="A1" s="8" t="s">
        <v>178</v>
      </c>
      <c r="B1" s="8"/>
      <c r="C1" s="8"/>
      <c r="D1" s="8"/>
      <c r="E1" s="8"/>
      <c r="F1" s="8"/>
      <c r="G1" s="8"/>
      <c r="H1" s="8"/>
      <c r="I1" s="8"/>
      <c r="J1" s="8"/>
      <c r="K1" s="8"/>
      <c r="L1" s="8"/>
      <c r="M1" s="8"/>
      <c r="N1" s="8"/>
      <c r="O1" s="8"/>
      <c r="P1" s="8"/>
      <c r="Q1" s="8"/>
      <c r="R1" s="8"/>
      <c r="S1" s="8"/>
      <c r="T1" s="8"/>
      <c r="U1" s="8"/>
      <c r="V1" s="8"/>
      <c r="W1" s="8"/>
      <c r="X1" s="8"/>
      <c r="Y1" s="8"/>
      <c r="Z1" s="8"/>
      <c r="AA1" s="8"/>
      <c r="AB1" s="8"/>
      <c r="AC1" s="8"/>
    </row>
    <row r="2" spans="1:29" x14ac:dyDescent="0.3"/>
    <row r="3" spans="1:29" x14ac:dyDescent="0.3">
      <c r="B3" s="11" t="s">
        <v>130</v>
      </c>
    </row>
    <row r="4" spans="1:29" x14ac:dyDescent="0.3">
      <c r="B4" s="10">
        <v>1</v>
      </c>
      <c r="C4" s="10" t="s">
        <v>131</v>
      </c>
    </row>
    <row r="5" spans="1:29" x14ac:dyDescent="0.3">
      <c r="B5" s="10">
        <v>2</v>
      </c>
      <c r="C5" s="10" t="s">
        <v>132</v>
      </c>
    </row>
    <row r="6" spans="1:29" x14ac:dyDescent="0.3">
      <c r="B6" s="10">
        <v>3</v>
      </c>
      <c r="C6" s="10" t="s">
        <v>133</v>
      </c>
    </row>
    <row r="7" spans="1:29" ht="14.5" x14ac:dyDescent="0.3">
      <c r="B7" s="10">
        <v>4</v>
      </c>
      <c r="C7" s="10" t="s">
        <v>134</v>
      </c>
    </row>
    <row r="8" spans="1:29" x14ac:dyDescent="0.3">
      <c r="B8" s="10">
        <v>5</v>
      </c>
      <c r="C8" s="10" t="s">
        <v>135</v>
      </c>
    </row>
    <row r="9" spans="1:29" x14ac:dyDescent="0.3"/>
    <row r="10" spans="1:29" x14ac:dyDescent="0.3"/>
    <row r="11" spans="1:29" x14ac:dyDescent="0.3">
      <c r="A11" s="12"/>
      <c r="B11" s="13" t="s">
        <v>136</v>
      </c>
      <c r="C11" s="12"/>
      <c r="D11" s="12"/>
      <c r="E11" s="12"/>
      <c r="F11" s="12"/>
      <c r="G11" s="12"/>
      <c r="H11" s="12"/>
      <c r="I11" s="12"/>
      <c r="J11" s="12"/>
      <c r="K11" s="12"/>
      <c r="L11" s="12"/>
      <c r="M11" s="12"/>
      <c r="N11" s="12"/>
      <c r="O11" s="12"/>
      <c r="P11" s="12"/>
      <c r="Q11" s="12"/>
    </row>
    <row r="12" spans="1:29" x14ac:dyDescent="0.3">
      <c r="A12" s="11"/>
    </row>
    <row r="13" spans="1:29" x14ac:dyDescent="0.3">
      <c r="A13" s="14"/>
      <c r="C13" s="11"/>
      <c r="D13" s="395" t="s">
        <v>137</v>
      </c>
      <c r="E13" s="396"/>
      <c r="F13" s="395" t="s">
        <v>138</v>
      </c>
      <c r="G13" s="396"/>
      <c r="L13" s="1"/>
      <c r="M13" s="1"/>
      <c r="N13" s="1"/>
      <c r="O13" s="1"/>
      <c r="P13" s="1"/>
      <c r="Q13" s="1"/>
    </row>
    <row r="14" spans="1:29" x14ac:dyDescent="0.3">
      <c r="A14" s="14"/>
      <c r="C14" s="11"/>
      <c r="D14" s="394" t="s">
        <v>139</v>
      </c>
      <c r="E14" s="394"/>
      <c r="F14" s="394"/>
      <c r="G14" s="394"/>
      <c r="L14" s="1"/>
      <c r="M14" s="1"/>
      <c r="N14" s="1"/>
      <c r="O14" s="1"/>
      <c r="P14" s="1"/>
      <c r="Q14" s="1"/>
    </row>
    <row r="15" spans="1:29" x14ac:dyDescent="0.3">
      <c r="A15" s="14"/>
      <c r="C15" s="11"/>
      <c r="D15" s="190" t="s">
        <v>140</v>
      </c>
      <c r="E15" s="190" t="s">
        <v>141</v>
      </c>
      <c r="F15" s="190" t="s">
        <v>140</v>
      </c>
      <c r="G15" s="190" t="s">
        <v>141</v>
      </c>
      <c r="I15" s="11"/>
      <c r="L15" s="1"/>
      <c r="M15" s="1"/>
      <c r="N15" s="1"/>
      <c r="O15" s="1"/>
      <c r="P15" s="1"/>
      <c r="Q15" s="1"/>
    </row>
    <row r="16" spans="1:29" x14ac:dyDescent="0.3">
      <c r="A16" s="14"/>
      <c r="C16" s="15">
        <v>2025</v>
      </c>
      <c r="D16" s="16">
        <v>10.904480959707763</v>
      </c>
      <c r="E16" s="16">
        <v>-2.9401775309627856</v>
      </c>
      <c r="F16" s="16">
        <v>17.69164326687029</v>
      </c>
      <c r="G16" s="17">
        <v>3.1265527233328418</v>
      </c>
      <c r="I16" s="14"/>
      <c r="L16" s="1"/>
      <c r="M16" s="1"/>
      <c r="N16" s="1"/>
      <c r="O16" s="1"/>
      <c r="P16" s="1"/>
      <c r="Q16" s="1"/>
    </row>
    <row r="17" spans="1:20" x14ac:dyDescent="0.3">
      <c r="A17" s="14"/>
      <c r="C17" s="18">
        <v>2026</v>
      </c>
      <c r="D17" s="19">
        <v>11.277242349715937</v>
      </c>
      <c r="E17" s="19">
        <v>-2.7599839791028531</v>
      </c>
      <c r="F17" s="19">
        <v>18.271733165302333</v>
      </c>
      <c r="G17" s="20">
        <v>3.5040541649753987</v>
      </c>
      <c r="H17" s="14"/>
      <c r="I17" s="14"/>
      <c r="L17" s="1"/>
      <c r="M17" s="1"/>
      <c r="N17" s="1"/>
      <c r="O17" s="1"/>
      <c r="P17" s="1"/>
      <c r="Q17" s="1"/>
    </row>
    <row r="18" spans="1:20" x14ac:dyDescent="0.3">
      <c r="A18" s="14"/>
      <c r="C18" s="18">
        <v>2027</v>
      </c>
      <c r="D18" s="19">
        <v>26.215240141682209</v>
      </c>
      <c r="E18" s="19">
        <v>-6.1138683959458442</v>
      </c>
      <c r="F18" s="19">
        <v>42.426568479731777</v>
      </c>
      <c r="G18" s="20">
        <v>8.4151558212173008</v>
      </c>
      <c r="H18" s="14"/>
      <c r="I18" s="14"/>
      <c r="L18" s="1"/>
      <c r="M18" s="1"/>
      <c r="N18" s="1"/>
      <c r="O18" s="1"/>
      <c r="P18" s="1"/>
      <c r="Q18" s="1"/>
    </row>
    <row r="19" spans="1:20" x14ac:dyDescent="0.3">
      <c r="C19" s="18">
        <v>2028</v>
      </c>
      <c r="D19" s="19">
        <v>27.147334459257205</v>
      </c>
      <c r="E19" s="19">
        <v>-6.0501033039645344</v>
      </c>
      <c r="F19" s="19">
        <v>43.838633463421111</v>
      </c>
      <c r="G19" s="20">
        <v>8.913706484499647</v>
      </c>
      <c r="H19" s="14"/>
      <c r="I19" s="14"/>
      <c r="L19" s="1"/>
      <c r="M19" s="1"/>
      <c r="N19" s="1"/>
      <c r="O19" s="1"/>
      <c r="P19" s="1"/>
      <c r="Q19" s="1"/>
    </row>
    <row r="20" spans="1:20" x14ac:dyDescent="0.3">
      <c r="C20" s="18">
        <v>2029</v>
      </c>
      <c r="D20" s="19">
        <v>28.029875428259825</v>
      </c>
      <c r="E20" s="19">
        <v>-5.9480938077106584</v>
      </c>
      <c r="F20" s="19">
        <v>45.11678673418222</v>
      </c>
      <c r="G20" s="20">
        <v>9.3707119038834854</v>
      </c>
      <c r="H20" s="14"/>
      <c r="I20" s="14"/>
      <c r="L20" s="1"/>
      <c r="M20" s="1"/>
      <c r="N20" s="1"/>
      <c r="O20" s="1"/>
      <c r="P20" s="1"/>
      <c r="Q20" s="1"/>
    </row>
    <row r="21" spans="1:20" x14ac:dyDescent="0.3">
      <c r="C21" s="18">
        <v>2030</v>
      </c>
      <c r="D21" s="19">
        <v>28.861143547713404</v>
      </c>
      <c r="E21" s="19">
        <v>-5.7913352979039354</v>
      </c>
      <c r="F21" s="19">
        <v>46.256551011634556</v>
      </c>
      <c r="G21" s="20">
        <v>9.8008672340575149</v>
      </c>
      <c r="H21" s="14"/>
      <c r="I21" s="14"/>
      <c r="L21" s="1"/>
      <c r="M21" s="1"/>
      <c r="N21" s="1"/>
      <c r="O21" s="1"/>
      <c r="P21" s="1"/>
      <c r="Q21" s="1"/>
    </row>
    <row r="22" spans="1:20" x14ac:dyDescent="0.3">
      <c r="C22" s="18">
        <v>2031</v>
      </c>
      <c r="D22" s="19">
        <v>29.633724380104574</v>
      </c>
      <c r="E22" s="19">
        <v>-5.6468795442141433</v>
      </c>
      <c r="F22" s="19">
        <v>47.24106201633348</v>
      </c>
      <c r="G22" s="20">
        <v>10.124567526082149</v>
      </c>
      <c r="L22" s="1"/>
      <c r="M22" s="1"/>
      <c r="N22" s="1"/>
      <c r="O22" s="1"/>
      <c r="P22" s="1"/>
      <c r="Q22" s="1"/>
    </row>
    <row r="23" spans="1:20" ht="14.5" x14ac:dyDescent="0.3">
      <c r="A23" s="21"/>
      <c r="B23" s="21"/>
      <c r="C23" s="18">
        <v>2032</v>
      </c>
      <c r="D23" s="19">
        <v>30.361586248964098</v>
      </c>
      <c r="E23" s="19">
        <v>-5.4893040413328071</v>
      </c>
      <c r="F23" s="19">
        <v>48.100968365092086</v>
      </c>
      <c r="G23" s="20">
        <v>10.38451161778584</v>
      </c>
      <c r="J23" s="21"/>
      <c r="K23" s="21"/>
      <c r="L23" s="1"/>
      <c r="M23" s="1"/>
      <c r="N23" s="1"/>
      <c r="O23" s="1"/>
      <c r="P23" s="1"/>
      <c r="Q23" s="1"/>
    </row>
    <row r="24" spans="1:20" x14ac:dyDescent="0.3">
      <c r="C24" s="18">
        <v>2033</v>
      </c>
      <c r="D24" s="19">
        <v>31.001977285504257</v>
      </c>
      <c r="E24" s="19">
        <v>-5.3224395574547119</v>
      </c>
      <c r="F24" s="19">
        <v>48.77896709733475</v>
      </c>
      <c r="G24" s="20">
        <v>10.564342979635093</v>
      </c>
      <c r="L24" s="1"/>
      <c r="M24" s="1"/>
      <c r="N24" s="1"/>
      <c r="O24" s="1"/>
      <c r="P24" s="1"/>
      <c r="Q24" s="1"/>
    </row>
    <row r="25" spans="1:20" x14ac:dyDescent="0.3">
      <c r="C25" s="18">
        <v>2034</v>
      </c>
      <c r="D25" s="19">
        <v>31.563385991274817</v>
      </c>
      <c r="E25" s="19">
        <v>-5.1684630903576263</v>
      </c>
      <c r="F25" s="19">
        <v>49.278824608522363</v>
      </c>
      <c r="G25" s="20">
        <v>10.635566772581543</v>
      </c>
      <c r="L25" s="1"/>
      <c r="M25" s="1"/>
      <c r="N25" s="1"/>
      <c r="O25" s="1"/>
      <c r="P25" s="1"/>
      <c r="Q25" s="1"/>
    </row>
    <row r="26" spans="1:20" x14ac:dyDescent="0.3">
      <c r="C26" s="22">
        <v>2035</v>
      </c>
      <c r="D26" s="23">
        <v>32.045087670419903</v>
      </c>
      <c r="E26" s="23">
        <v>-5.0644033222294684</v>
      </c>
      <c r="F26" s="23">
        <v>49.591040701549666</v>
      </c>
      <c r="G26" s="24">
        <v>10.550489669052009</v>
      </c>
      <c r="L26" s="1"/>
      <c r="M26" s="1"/>
      <c r="N26" s="1"/>
      <c r="O26" s="1"/>
      <c r="P26" s="1"/>
      <c r="Q26" s="1"/>
    </row>
    <row r="27" spans="1:20" x14ac:dyDescent="0.3"/>
    <row r="28" spans="1:20" x14ac:dyDescent="0.3"/>
    <row r="29" spans="1:20" x14ac:dyDescent="0.3"/>
    <row r="30" spans="1:20" x14ac:dyDescent="0.3">
      <c r="A30" s="12"/>
      <c r="B30" s="13" t="s">
        <v>142</v>
      </c>
      <c r="C30" s="12"/>
      <c r="D30" s="12"/>
      <c r="E30" s="12"/>
      <c r="F30" s="12"/>
      <c r="G30" s="12"/>
      <c r="H30" s="12"/>
      <c r="I30" s="12"/>
      <c r="J30" s="12"/>
      <c r="K30" s="12"/>
      <c r="L30" s="12"/>
      <c r="M30" s="12"/>
      <c r="N30" s="12"/>
      <c r="O30" s="12"/>
      <c r="P30" s="12"/>
      <c r="Q30" s="12"/>
    </row>
    <row r="31" spans="1:20" ht="14.5" x14ac:dyDescent="0.3">
      <c r="B31" s="25" t="s">
        <v>143</v>
      </c>
    </row>
    <row r="32" spans="1:20" ht="14.5" x14ac:dyDescent="0.3">
      <c r="B32" s="310" t="s">
        <v>263</v>
      </c>
      <c r="C32" s="271"/>
      <c r="D32" s="271"/>
      <c r="E32" s="271"/>
      <c r="F32" s="271"/>
      <c r="G32" s="271"/>
      <c r="H32" s="271"/>
      <c r="I32" s="271"/>
      <c r="J32" s="271"/>
      <c r="K32" s="271"/>
      <c r="L32" s="271"/>
      <c r="M32" s="271"/>
      <c r="N32" s="271"/>
      <c r="O32" s="271"/>
      <c r="P32" s="271"/>
      <c r="Q32" s="271"/>
      <c r="R32" s="271"/>
      <c r="S32" s="271"/>
      <c r="T32" s="271"/>
    </row>
    <row r="33" spans="1:45" x14ac:dyDescent="0.3">
      <c r="A33" s="26"/>
      <c r="B33" s="271"/>
      <c r="C33" s="271"/>
      <c r="D33" s="271"/>
      <c r="E33" s="271"/>
      <c r="F33" s="271"/>
      <c r="G33" s="271"/>
      <c r="H33" s="271"/>
      <c r="I33" s="271"/>
      <c r="J33" s="271"/>
      <c r="K33" s="271"/>
      <c r="L33" s="271"/>
      <c r="M33" s="271"/>
      <c r="N33" s="271"/>
      <c r="O33" s="271"/>
      <c r="P33" s="271"/>
      <c r="Q33" s="271"/>
      <c r="R33" s="271"/>
      <c r="S33" s="271"/>
      <c r="T33" s="271"/>
    </row>
    <row r="34" spans="1:45" x14ac:dyDescent="0.3">
      <c r="A34" s="27"/>
      <c r="B34" s="273" t="s">
        <v>264</v>
      </c>
      <c r="C34" s="271"/>
      <c r="D34" s="271"/>
      <c r="E34" s="271"/>
      <c r="F34" s="271"/>
      <c r="G34" s="271"/>
      <c r="H34" s="271"/>
      <c r="I34" s="271"/>
      <c r="J34" s="271"/>
      <c r="K34" s="271"/>
      <c r="L34" s="271"/>
      <c r="M34" s="271"/>
      <c r="N34" s="271"/>
      <c r="O34" s="271"/>
      <c r="P34" s="271"/>
      <c r="Q34" s="271"/>
      <c r="R34" s="271"/>
      <c r="S34" s="271"/>
      <c r="T34" s="271"/>
    </row>
    <row r="35" spans="1:45" x14ac:dyDescent="0.3">
      <c r="A35" s="26"/>
      <c r="B35" s="274"/>
      <c r="C35" s="274"/>
      <c r="D35" s="274"/>
      <c r="E35" s="275"/>
      <c r="F35" s="275"/>
      <c r="G35" s="275"/>
      <c r="H35" s="275"/>
      <c r="I35" s="275"/>
      <c r="J35" s="275"/>
      <c r="K35" s="275"/>
      <c r="L35" s="275"/>
      <c r="M35" s="275"/>
      <c r="N35" s="275"/>
      <c r="O35" s="275"/>
      <c r="P35" s="275"/>
      <c r="Q35" s="275"/>
      <c r="R35" s="274"/>
      <c r="S35" s="274"/>
      <c r="T35" s="274"/>
    </row>
    <row r="36" spans="1:45" ht="14.5" x14ac:dyDescent="0.3">
      <c r="A36" s="26"/>
      <c r="B36" s="276"/>
      <c r="C36" s="271"/>
      <c r="D36" s="276"/>
      <c r="E36" s="277">
        <v>2025</v>
      </c>
      <c r="F36" s="278"/>
      <c r="G36" s="279"/>
      <c r="H36" s="280"/>
      <c r="I36" s="280"/>
      <c r="J36" s="281"/>
      <c r="K36" s="277">
        <v>2027</v>
      </c>
      <c r="L36" s="278"/>
      <c r="M36" s="279"/>
      <c r="N36" s="280"/>
      <c r="O36" s="280"/>
      <c r="P36" s="281"/>
      <c r="R36" s="280"/>
      <c r="S36" s="280"/>
      <c r="T36" s="281"/>
    </row>
    <row r="37" spans="1:45" x14ac:dyDescent="0.3">
      <c r="A37" s="26"/>
      <c r="B37" s="271"/>
      <c r="C37" s="271"/>
      <c r="D37" s="271"/>
      <c r="E37" s="282" t="s">
        <v>140</v>
      </c>
      <c r="F37" s="283"/>
      <c r="G37" s="283"/>
      <c r="H37" s="284" t="s">
        <v>144</v>
      </c>
      <c r="I37" s="282" t="s">
        <v>141</v>
      </c>
      <c r="J37" s="285"/>
      <c r="K37" s="282" t="s">
        <v>140</v>
      </c>
      <c r="L37" s="283"/>
      <c r="M37" s="283"/>
      <c r="N37" s="284" t="s">
        <v>144</v>
      </c>
      <c r="O37" s="282" t="s">
        <v>141</v>
      </c>
      <c r="P37" s="285"/>
      <c r="R37" s="284" t="s">
        <v>144</v>
      </c>
      <c r="S37" s="282" t="s">
        <v>141</v>
      </c>
      <c r="T37" s="285"/>
    </row>
    <row r="38" spans="1:45" x14ac:dyDescent="0.3">
      <c r="A38" s="26"/>
      <c r="B38" s="271"/>
      <c r="C38" s="271"/>
      <c r="D38" s="271"/>
      <c r="E38" s="286" t="s">
        <v>145</v>
      </c>
      <c r="F38" s="287" t="s">
        <v>265</v>
      </c>
      <c r="G38" s="287" t="s">
        <v>266</v>
      </c>
      <c r="H38" s="288"/>
      <c r="I38" s="286" t="s">
        <v>265</v>
      </c>
      <c r="J38" s="289" t="s">
        <v>266</v>
      </c>
      <c r="K38" s="286" t="s">
        <v>145</v>
      </c>
      <c r="L38" s="287" t="s">
        <v>265</v>
      </c>
      <c r="M38" s="287" t="s">
        <v>266</v>
      </c>
      <c r="N38" s="288"/>
      <c r="O38" s="286" t="s">
        <v>265</v>
      </c>
      <c r="P38" s="289" t="s">
        <v>266</v>
      </c>
      <c r="R38" s="288"/>
      <c r="S38" s="286" t="s">
        <v>265</v>
      </c>
      <c r="T38" s="289" t="s">
        <v>266</v>
      </c>
    </row>
    <row r="39" spans="1:45" ht="14.5" x14ac:dyDescent="0.3">
      <c r="A39" s="26"/>
      <c r="B39" s="271"/>
      <c r="C39" s="282" t="s">
        <v>146</v>
      </c>
      <c r="D39" s="285" t="s">
        <v>137</v>
      </c>
      <c r="E39" s="290">
        <v>7.4629335205442748</v>
      </c>
      <c r="F39" s="291">
        <v>6.3920061336429042</v>
      </c>
      <c r="G39" s="407" t="s">
        <v>267</v>
      </c>
      <c r="H39" s="293">
        <v>7.1182635960087293</v>
      </c>
      <c r="I39" s="290">
        <v>6.7366760581784506</v>
      </c>
      <c r="J39" s="407" t="s">
        <v>267</v>
      </c>
      <c r="K39" s="290">
        <v>18.581319428393414</v>
      </c>
      <c r="L39" s="291">
        <v>15.820290296464371</v>
      </c>
      <c r="M39" s="407" t="s">
        <v>267</v>
      </c>
      <c r="N39" s="293">
        <v>16.622086890036879</v>
      </c>
      <c r="O39" s="290">
        <v>17.779522834820899</v>
      </c>
      <c r="P39" s="409" t="s">
        <v>267</v>
      </c>
      <c r="R39" s="293">
        <v>16.622086890036879</v>
      </c>
      <c r="S39" s="290">
        <v>17.779522834820899</v>
      </c>
      <c r="T39" s="311" t="s">
        <v>267</v>
      </c>
    </row>
    <row r="40" spans="1:45" ht="14.5" x14ac:dyDescent="0.3">
      <c r="A40" s="26"/>
      <c r="B40" s="271"/>
      <c r="C40" s="294" t="s">
        <v>146</v>
      </c>
      <c r="D40" s="295" t="s">
        <v>138</v>
      </c>
      <c r="E40" s="296">
        <v>8.6363831724587055</v>
      </c>
      <c r="F40" s="297">
        <v>7.5769332183467757</v>
      </c>
      <c r="G40" s="408" t="s">
        <v>267</v>
      </c>
      <c r="H40" s="299">
        <v>7.118263596008731</v>
      </c>
      <c r="I40" s="296">
        <v>9.0950527947967519</v>
      </c>
      <c r="J40" s="408" t="s">
        <v>267</v>
      </c>
      <c r="K40" s="296">
        <v>21.502991282408377</v>
      </c>
      <c r="L40" s="297">
        <v>18.752998755784155</v>
      </c>
      <c r="M40" s="408" t="s">
        <v>267</v>
      </c>
      <c r="N40" s="299">
        <v>16.622086890036883</v>
      </c>
      <c r="O40" s="296">
        <v>23.633903148155657</v>
      </c>
      <c r="P40" s="410" t="s">
        <v>267</v>
      </c>
      <c r="R40" s="299">
        <v>16.622086890036883</v>
      </c>
      <c r="S40" s="296">
        <v>23.633903148155657</v>
      </c>
      <c r="T40" s="312" t="s">
        <v>267</v>
      </c>
    </row>
    <row r="41" spans="1:45" x14ac:dyDescent="0.3">
      <c r="A41" s="26"/>
      <c r="B41" s="271"/>
      <c r="C41" s="294" t="s">
        <v>147</v>
      </c>
      <c r="D41" s="295" t="s">
        <v>137</v>
      </c>
      <c r="E41" s="296">
        <v>7.5659309137916511</v>
      </c>
      <c r="F41" s="297">
        <v>8.2309866960991407</v>
      </c>
      <c r="G41" s="297">
        <v>7.1668546966144735</v>
      </c>
      <c r="H41" s="299">
        <v>15.352378506544522</v>
      </c>
      <c r="I41" s="296">
        <v>0.44453910334627078</v>
      </c>
      <c r="J41" s="300">
        <v>-0.61959289613839708</v>
      </c>
      <c r="K41" s="296">
        <v>18.837763822404543</v>
      </c>
      <c r="L41" s="297">
        <v>20.371788799334599</v>
      </c>
      <c r="M41" s="297">
        <v>17.805321421675206</v>
      </c>
      <c r="N41" s="299">
        <v>35.849834171300436</v>
      </c>
      <c r="O41" s="296">
        <v>3.3597184504387045</v>
      </c>
      <c r="P41" s="300">
        <v>0.79325107277931328</v>
      </c>
      <c r="R41" s="299">
        <v>35.849834171300436</v>
      </c>
      <c r="S41" s="296">
        <v>3.3597184504387045</v>
      </c>
      <c r="T41" s="300">
        <v>0.79325107277931328</v>
      </c>
    </row>
    <row r="42" spans="1:45" s="10" customFormat="1" x14ac:dyDescent="0.3">
      <c r="A42" s="26"/>
      <c r="B42" s="271"/>
      <c r="C42" s="294" t="s">
        <v>147</v>
      </c>
      <c r="D42" s="295" t="s">
        <v>138</v>
      </c>
      <c r="E42" s="296">
        <v>11.316127918009611</v>
      </c>
      <c r="F42" s="297">
        <v>9.4426051007095868</v>
      </c>
      <c r="G42" s="297">
        <v>7.6925902928681849</v>
      </c>
      <c r="H42" s="299">
        <v>15.352378506544518</v>
      </c>
      <c r="I42" s="296">
        <v>5.4063545121746781</v>
      </c>
      <c r="J42" s="300">
        <v>3.6563397043332762</v>
      </c>
      <c r="K42" s="296">
        <v>28.175058367900633</v>
      </c>
      <c r="L42" s="297">
        <v>23.370558589086357</v>
      </c>
      <c r="M42" s="297">
        <v>19.111458028370382</v>
      </c>
      <c r="N42" s="299">
        <v>35.849834171300436</v>
      </c>
      <c r="O42" s="296">
        <v>15.695782785686559</v>
      </c>
      <c r="P42" s="300">
        <v>11.436682224970575</v>
      </c>
      <c r="R42" s="299">
        <v>35.849834171300436</v>
      </c>
      <c r="S42" s="296">
        <v>15.695782785686559</v>
      </c>
      <c r="T42" s="300">
        <v>11.436682224970575</v>
      </c>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45" s="10" customFormat="1" x14ac:dyDescent="0.3">
      <c r="A43" s="26"/>
      <c r="B43" s="271"/>
      <c r="C43" s="294" t="s">
        <v>148</v>
      </c>
      <c r="D43" s="295" t="s">
        <v>137</v>
      </c>
      <c r="E43" s="296">
        <v>9.7361276973504047</v>
      </c>
      <c r="F43" s="297">
        <v>11.23649731484025</v>
      </c>
      <c r="G43" s="297">
        <v>9.3165369226805144</v>
      </c>
      <c r="H43" s="299">
        <v>18.085841793951801</v>
      </c>
      <c r="I43" s="296">
        <v>2.8867832182388522</v>
      </c>
      <c r="J43" s="300">
        <v>0.96682282607911507</v>
      </c>
      <c r="K43" s="296">
        <v>24.241151048991586</v>
      </c>
      <c r="L43" s="297">
        <v>27.810462899994793</v>
      </c>
      <c r="M43" s="297">
        <v>23.145988228782244</v>
      </c>
      <c r="N43" s="299">
        <v>42.23283244906667</v>
      </c>
      <c r="O43" s="296">
        <v>9.8187814999197105</v>
      </c>
      <c r="P43" s="300">
        <v>5.1543068287071581</v>
      </c>
      <c r="R43" s="299">
        <v>42.23283244906667</v>
      </c>
      <c r="S43" s="296">
        <v>9.8187814999197105</v>
      </c>
      <c r="T43" s="300">
        <v>5.1543068287071581</v>
      </c>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s="10" customFormat="1" x14ac:dyDescent="0.3">
      <c r="A44" s="26"/>
      <c r="B44" s="271"/>
      <c r="C44" s="301" t="s">
        <v>148</v>
      </c>
      <c r="D44" s="302" t="s">
        <v>138</v>
      </c>
      <c r="E44" s="303">
        <v>16.274493050670966</v>
      </c>
      <c r="F44" s="304">
        <v>11.494145415277904</v>
      </c>
      <c r="G44" s="304">
        <v>9.9854187366898728</v>
      </c>
      <c r="H44" s="305">
        <v>18.085841793951801</v>
      </c>
      <c r="I44" s="303">
        <v>9.6827966719970675</v>
      </c>
      <c r="J44" s="306">
        <v>8.1740699934090362</v>
      </c>
      <c r="K44" s="303">
        <v>40.520467330604305</v>
      </c>
      <c r="L44" s="304">
        <v>28.448144976331182</v>
      </c>
      <c r="M44" s="304">
        <v>24.807757051467568</v>
      </c>
      <c r="N44" s="305">
        <v>42.232832449066684</v>
      </c>
      <c r="O44" s="303">
        <v>26.73577985786882</v>
      </c>
      <c r="P44" s="306">
        <v>23.095391933005196</v>
      </c>
      <c r="R44" s="305">
        <v>42.232832449066684</v>
      </c>
      <c r="S44" s="303">
        <v>26.73577985786882</v>
      </c>
      <c r="T44" s="306">
        <v>23.095391933005196</v>
      </c>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s="10" customFormat="1" x14ac:dyDescent="0.3">
      <c r="A45" s="26"/>
      <c r="B45" s="271"/>
      <c r="C45" s="271"/>
      <c r="D45" s="271"/>
      <c r="E45" s="271"/>
      <c r="F45" s="271"/>
      <c r="G45" s="271"/>
      <c r="H45" s="271"/>
      <c r="I45" s="271"/>
      <c r="J45" s="271"/>
      <c r="K45" s="271"/>
      <c r="L45" s="271"/>
      <c r="M45" s="271"/>
      <c r="N45" s="271"/>
      <c r="O45" s="271"/>
      <c r="P45" s="271"/>
      <c r="R45" s="271"/>
      <c r="S45" s="271"/>
      <c r="T45" s="27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1:45" s="10" customFormat="1" x14ac:dyDescent="0.3">
      <c r="A46" s="26"/>
      <c r="B46" s="271"/>
      <c r="C46" s="271"/>
      <c r="D46" s="271"/>
      <c r="E46" s="271"/>
      <c r="F46" s="271"/>
      <c r="G46" s="271"/>
      <c r="H46" s="271"/>
      <c r="I46" s="271"/>
      <c r="J46" s="271"/>
      <c r="K46" s="271"/>
      <c r="L46" s="271"/>
      <c r="M46" s="271"/>
      <c r="N46" s="271"/>
      <c r="O46" s="271"/>
      <c r="P46" s="271"/>
      <c r="R46" s="271"/>
      <c r="S46" s="271"/>
      <c r="T46" s="27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1:45" s="10" customFormat="1" x14ac:dyDescent="0.3">
      <c r="A47" s="26"/>
      <c r="B47" s="273" t="s">
        <v>268</v>
      </c>
      <c r="C47" s="271"/>
      <c r="D47" s="271"/>
      <c r="E47" s="271"/>
      <c r="F47" s="271"/>
      <c r="G47" s="271"/>
      <c r="H47" s="271"/>
      <c r="I47" s="271"/>
      <c r="J47" s="271"/>
      <c r="K47" s="271"/>
      <c r="L47" s="271"/>
      <c r="M47" s="271"/>
      <c r="N47" s="271"/>
      <c r="O47" s="271"/>
      <c r="P47" s="271"/>
      <c r="R47" s="271"/>
      <c r="S47" s="271"/>
      <c r="T47" s="27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45" s="10" customFormat="1" x14ac:dyDescent="0.3">
      <c r="A48" s="26"/>
      <c r="B48" s="273"/>
      <c r="C48" s="271"/>
      <c r="D48" s="271"/>
      <c r="E48" s="271"/>
      <c r="F48" s="271"/>
      <c r="G48" s="271"/>
      <c r="H48" s="271"/>
      <c r="I48" s="271"/>
      <c r="J48" s="271"/>
      <c r="K48" s="271"/>
      <c r="L48" s="271"/>
      <c r="M48" s="271"/>
      <c r="N48" s="271"/>
      <c r="O48" s="271"/>
      <c r="P48" s="271"/>
      <c r="R48" s="271"/>
      <c r="S48" s="271"/>
      <c r="T48" s="27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1:45" s="10" customFormat="1" ht="14.5" x14ac:dyDescent="0.3">
      <c r="A49" s="26"/>
      <c r="B49" s="271"/>
      <c r="C49" s="271"/>
      <c r="D49" s="276"/>
      <c r="E49" s="277">
        <v>2025</v>
      </c>
      <c r="F49" s="278"/>
      <c r="G49" s="279"/>
      <c r="H49" s="280"/>
      <c r="I49" s="280"/>
      <c r="J49" s="281"/>
      <c r="K49" s="277">
        <v>2027</v>
      </c>
      <c r="L49" s="278"/>
      <c r="M49" s="279"/>
      <c r="N49" s="280"/>
      <c r="O49" s="280"/>
      <c r="P49" s="281"/>
      <c r="R49" s="280"/>
      <c r="S49" s="280"/>
      <c r="T49" s="28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5" s="10" customFormat="1" x14ac:dyDescent="0.3">
      <c r="A50" s="26"/>
      <c r="B50" s="271"/>
      <c r="C50" s="271"/>
      <c r="D50" s="271"/>
      <c r="E50" s="282" t="s">
        <v>140</v>
      </c>
      <c r="F50" s="283"/>
      <c r="G50" s="283"/>
      <c r="H50" s="284" t="s">
        <v>144</v>
      </c>
      <c r="I50" s="282" t="s">
        <v>141</v>
      </c>
      <c r="J50" s="285"/>
      <c r="K50" s="282" t="s">
        <v>140</v>
      </c>
      <c r="L50" s="283"/>
      <c r="M50" s="283"/>
      <c r="N50" s="284" t="s">
        <v>144</v>
      </c>
      <c r="O50" s="282" t="s">
        <v>141</v>
      </c>
      <c r="P50" s="285"/>
      <c r="R50" s="284" t="s">
        <v>144</v>
      </c>
      <c r="S50" s="282" t="s">
        <v>141</v>
      </c>
      <c r="T50" s="285"/>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1:45" s="10" customFormat="1" x14ac:dyDescent="0.3">
      <c r="A51" s="26"/>
      <c r="B51" s="271"/>
      <c r="C51" s="271"/>
      <c r="D51" s="271"/>
      <c r="E51" s="286" t="s">
        <v>145</v>
      </c>
      <c r="F51" s="287" t="s">
        <v>265</v>
      </c>
      <c r="G51" s="287" t="s">
        <v>266</v>
      </c>
      <c r="H51" s="288"/>
      <c r="I51" s="286" t="s">
        <v>265</v>
      </c>
      <c r="J51" s="289" t="s">
        <v>266</v>
      </c>
      <c r="K51" s="286" t="s">
        <v>145</v>
      </c>
      <c r="L51" s="287" t="s">
        <v>265</v>
      </c>
      <c r="M51" s="287" t="s">
        <v>266</v>
      </c>
      <c r="N51" s="288"/>
      <c r="O51" s="286" t="s">
        <v>265</v>
      </c>
      <c r="P51" s="289" t="s">
        <v>266</v>
      </c>
      <c r="R51" s="288"/>
      <c r="S51" s="286" t="s">
        <v>265</v>
      </c>
      <c r="T51" s="289" t="s">
        <v>266</v>
      </c>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1:45" s="10" customFormat="1" x14ac:dyDescent="0.3">
      <c r="A52" s="26"/>
      <c r="B52" s="271"/>
      <c r="C52" s="282" t="s">
        <v>146</v>
      </c>
      <c r="D52" s="285" t="s">
        <v>137</v>
      </c>
      <c r="E52" s="290">
        <v>7.4629335205442748</v>
      </c>
      <c r="F52" s="291">
        <v>0</v>
      </c>
      <c r="G52" s="291">
        <v>0</v>
      </c>
      <c r="H52" s="293">
        <v>7.1182635960087293</v>
      </c>
      <c r="I52" s="290">
        <v>0.34466992453554529</v>
      </c>
      <c r="J52" s="307">
        <v>0.34466992453554529</v>
      </c>
      <c r="K52" s="290">
        <v>18.581319428393414</v>
      </c>
      <c r="L52" s="291">
        <v>0</v>
      </c>
      <c r="M52" s="291">
        <v>0</v>
      </c>
      <c r="N52" s="293">
        <v>16.622086890036883</v>
      </c>
      <c r="O52" s="290">
        <v>1.9592325383565306</v>
      </c>
      <c r="P52" s="307">
        <v>1.9592325383565306</v>
      </c>
      <c r="R52" s="293">
        <v>16.622086890036883</v>
      </c>
      <c r="S52" s="290">
        <v>1.9592325383565306</v>
      </c>
      <c r="T52" s="307">
        <v>1.9592325383565306</v>
      </c>
      <c r="U52" s="1"/>
      <c r="V52" s="1"/>
      <c r="W52" s="1"/>
      <c r="X52" s="1"/>
      <c r="Y52" s="1"/>
      <c r="Z52" s="1"/>
      <c r="AA52" s="1"/>
      <c r="AB52" s="1"/>
      <c r="AC52" s="1"/>
      <c r="AD52" s="1"/>
      <c r="AE52" s="1"/>
      <c r="AF52" s="1"/>
      <c r="AG52" s="1"/>
      <c r="AH52" s="1"/>
      <c r="AI52" s="1"/>
      <c r="AJ52" s="1"/>
      <c r="AK52" s="1"/>
      <c r="AL52" s="1"/>
      <c r="AM52" s="1"/>
      <c r="AN52" s="1"/>
      <c r="AO52" s="1"/>
      <c r="AP52" s="1"/>
      <c r="AQ52" s="1"/>
      <c r="AR52" s="1"/>
      <c r="AS52" s="1"/>
    </row>
    <row r="53" spans="1:45" s="10" customFormat="1" x14ac:dyDescent="0.3">
      <c r="A53" s="26"/>
      <c r="B53" s="271"/>
      <c r="C53" s="294" t="s">
        <v>146</v>
      </c>
      <c r="D53" s="295" t="s">
        <v>138</v>
      </c>
      <c r="E53" s="296">
        <v>8.6363831724587055</v>
      </c>
      <c r="F53" s="297">
        <v>0</v>
      </c>
      <c r="G53" s="297">
        <v>0</v>
      </c>
      <c r="H53" s="299">
        <v>7.1182635960087293</v>
      </c>
      <c r="I53" s="296">
        <v>1.5181195764499757</v>
      </c>
      <c r="J53" s="300">
        <v>1.5181195764499757</v>
      </c>
      <c r="K53" s="296">
        <v>21.502991282408377</v>
      </c>
      <c r="L53" s="297">
        <v>0</v>
      </c>
      <c r="M53" s="297">
        <v>0</v>
      </c>
      <c r="N53" s="299">
        <v>16.622086890036883</v>
      </c>
      <c r="O53" s="296">
        <v>4.8809043923714963</v>
      </c>
      <c r="P53" s="300">
        <v>4.8809043923714963</v>
      </c>
      <c r="R53" s="299">
        <v>16.622086890036883</v>
      </c>
      <c r="S53" s="296">
        <v>4.8809043923714963</v>
      </c>
      <c r="T53" s="300">
        <v>4.8809043923714963</v>
      </c>
      <c r="U53" s="1"/>
      <c r="V53" s="1"/>
      <c r="W53" s="1"/>
      <c r="X53" s="1"/>
      <c r="Y53" s="1"/>
      <c r="Z53" s="1"/>
      <c r="AA53" s="1"/>
      <c r="AB53" s="1"/>
      <c r="AC53" s="1"/>
      <c r="AD53" s="1"/>
      <c r="AE53" s="1"/>
      <c r="AF53" s="1"/>
      <c r="AG53" s="1"/>
      <c r="AH53" s="1"/>
      <c r="AI53" s="1"/>
      <c r="AJ53" s="1"/>
      <c r="AK53" s="1"/>
      <c r="AL53" s="1"/>
      <c r="AM53" s="1"/>
      <c r="AN53" s="1"/>
      <c r="AO53" s="1"/>
      <c r="AP53" s="1"/>
      <c r="AQ53" s="1"/>
      <c r="AR53" s="1"/>
      <c r="AS53" s="1"/>
    </row>
    <row r="54" spans="1:45" s="10" customFormat="1" x14ac:dyDescent="0.3">
      <c r="A54" s="26"/>
      <c r="B54" s="271"/>
      <c r="C54" s="294" t="s">
        <v>147</v>
      </c>
      <c r="D54" s="295" t="s">
        <v>137</v>
      </c>
      <c r="E54" s="296">
        <v>7.5659309137916511</v>
      </c>
      <c r="F54" s="297">
        <v>0</v>
      </c>
      <c r="G54" s="297">
        <v>0</v>
      </c>
      <c r="H54" s="299">
        <v>15.352378506544522</v>
      </c>
      <c r="I54" s="296">
        <v>-7.7864475927528707</v>
      </c>
      <c r="J54" s="300">
        <v>-7.7864475927528707</v>
      </c>
      <c r="K54" s="296">
        <v>18.837763822404543</v>
      </c>
      <c r="L54" s="297">
        <v>0</v>
      </c>
      <c r="M54" s="297">
        <v>0</v>
      </c>
      <c r="N54" s="299">
        <v>35.849834171300429</v>
      </c>
      <c r="O54" s="296">
        <v>-17.01207034889589</v>
      </c>
      <c r="P54" s="300">
        <v>-17.01207034889589</v>
      </c>
      <c r="R54" s="299">
        <v>35.849834171300429</v>
      </c>
      <c r="S54" s="296">
        <v>-17.01207034889589</v>
      </c>
      <c r="T54" s="300">
        <v>-17.01207034889589</v>
      </c>
      <c r="U54" s="1"/>
      <c r="V54" s="1"/>
      <c r="W54" s="1"/>
      <c r="X54" s="1"/>
      <c r="Y54" s="1"/>
      <c r="Z54" s="1"/>
      <c r="AA54" s="1"/>
      <c r="AB54" s="1"/>
      <c r="AC54" s="1"/>
      <c r="AD54" s="1"/>
      <c r="AE54" s="1"/>
      <c r="AF54" s="1"/>
      <c r="AG54" s="1"/>
      <c r="AH54" s="1"/>
      <c r="AI54" s="1"/>
      <c r="AJ54" s="1"/>
      <c r="AK54" s="1"/>
      <c r="AL54" s="1"/>
      <c r="AM54" s="1"/>
      <c r="AN54" s="1"/>
      <c r="AO54" s="1"/>
      <c r="AP54" s="1"/>
      <c r="AQ54" s="1"/>
      <c r="AR54" s="1"/>
      <c r="AS54" s="1"/>
    </row>
    <row r="55" spans="1:45" s="10" customFormat="1" x14ac:dyDescent="0.3">
      <c r="A55" s="26"/>
      <c r="B55" s="271"/>
      <c r="C55" s="294" t="s">
        <v>147</v>
      </c>
      <c r="D55" s="295" t="s">
        <v>138</v>
      </c>
      <c r="E55" s="296">
        <v>11.316127918009611</v>
      </c>
      <c r="F55" s="297">
        <v>0</v>
      </c>
      <c r="G55" s="297">
        <v>0</v>
      </c>
      <c r="H55" s="299">
        <v>15.352378506544518</v>
      </c>
      <c r="I55" s="296">
        <v>-4.0362505885349069</v>
      </c>
      <c r="J55" s="300">
        <v>-4.0362505885349069</v>
      </c>
      <c r="K55" s="296">
        <v>28.175058367900633</v>
      </c>
      <c r="L55" s="297">
        <v>0</v>
      </c>
      <c r="M55" s="297">
        <v>0</v>
      </c>
      <c r="N55" s="299">
        <v>35.849834171300436</v>
      </c>
      <c r="O55" s="296">
        <v>-7.6747758033998048</v>
      </c>
      <c r="P55" s="300">
        <v>-7.6747758033998048</v>
      </c>
      <c r="R55" s="299">
        <v>35.849834171300436</v>
      </c>
      <c r="S55" s="296">
        <v>-7.6747758033998048</v>
      </c>
      <c r="T55" s="300">
        <v>-7.6747758033998048</v>
      </c>
      <c r="U55" s="1"/>
      <c r="V55" s="1"/>
      <c r="W55" s="1"/>
      <c r="X55" s="1"/>
      <c r="Y55" s="1"/>
      <c r="Z55" s="1"/>
      <c r="AA55" s="1"/>
      <c r="AB55" s="1"/>
      <c r="AC55" s="1"/>
      <c r="AD55" s="1"/>
      <c r="AE55" s="1"/>
      <c r="AF55" s="1"/>
      <c r="AG55" s="1"/>
      <c r="AH55" s="1"/>
      <c r="AI55" s="1"/>
      <c r="AJ55" s="1"/>
      <c r="AK55" s="1"/>
      <c r="AL55" s="1"/>
      <c r="AM55" s="1"/>
      <c r="AN55" s="1"/>
      <c r="AO55" s="1"/>
      <c r="AP55" s="1"/>
      <c r="AQ55" s="1"/>
      <c r="AR55" s="1"/>
      <c r="AS55" s="1"/>
    </row>
    <row r="56" spans="1:45" s="10" customFormat="1" x14ac:dyDescent="0.3">
      <c r="A56" s="26"/>
      <c r="B56" s="271"/>
      <c r="C56" s="294" t="s">
        <v>148</v>
      </c>
      <c r="D56" s="295" t="s">
        <v>137</v>
      </c>
      <c r="E56" s="296">
        <v>9.7361276973504047</v>
      </c>
      <c r="F56" s="297">
        <v>0</v>
      </c>
      <c r="G56" s="297">
        <v>0</v>
      </c>
      <c r="H56" s="299">
        <v>18.085841793951801</v>
      </c>
      <c r="I56" s="296">
        <v>-8.3497140966013976</v>
      </c>
      <c r="J56" s="300">
        <v>-8.3497140966013976</v>
      </c>
      <c r="K56" s="296">
        <v>24.241151048991586</v>
      </c>
      <c r="L56" s="297">
        <v>0</v>
      </c>
      <c r="M56" s="297">
        <v>0</v>
      </c>
      <c r="N56" s="299">
        <v>42.232832449066663</v>
      </c>
      <c r="O56" s="296">
        <v>-17.99168140007508</v>
      </c>
      <c r="P56" s="300">
        <v>-17.99168140007508</v>
      </c>
      <c r="R56" s="299">
        <v>42.232832449066663</v>
      </c>
      <c r="S56" s="296">
        <v>-17.99168140007508</v>
      </c>
      <c r="T56" s="300">
        <v>-17.99168140007508</v>
      </c>
      <c r="U56" s="1"/>
      <c r="V56" s="1"/>
      <c r="W56" s="1"/>
      <c r="X56" s="1"/>
      <c r="Y56" s="1"/>
      <c r="Z56" s="1"/>
      <c r="AA56" s="1"/>
      <c r="AB56" s="1"/>
      <c r="AC56" s="1"/>
      <c r="AD56" s="1"/>
      <c r="AE56" s="1"/>
      <c r="AF56" s="1"/>
      <c r="AG56" s="1"/>
      <c r="AH56" s="1"/>
      <c r="AI56" s="1"/>
      <c r="AJ56" s="1"/>
      <c r="AK56" s="1"/>
      <c r="AL56" s="1"/>
      <c r="AM56" s="1"/>
      <c r="AN56" s="1"/>
      <c r="AO56" s="1"/>
      <c r="AP56" s="1"/>
      <c r="AQ56" s="1"/>
      <c r="AR56" s="1"/>
      <c r="AS56" s="1"/>
    </row>
    <row r="57" spans="1:45" s="10" customFormat="1" x14ac:dyDescent="0.3">
      <c r="A57" s="26"/>
      <c r="B57" s="271"/>
      <c r="C57" s="301" t="s">
        <v>148</v>
      </c>
      <c r="D57" s="302" t="s">
        <v>138</v>
      </c>
      <c r="E57" s="303">
        <v>16.274493050670966</v>
      </c>
      <c r="F57" s="304">
        <v>0</v>
      </c>
      <c r="G57" s="304">
        <v>0</v>
      </c>
      <c r="H57" s="305">
        <v>18.085841793951801</v>
      </c>
      <c r="I57" s="303">
        <v>-1.8113487432808359</v>
      </c>
      <c r="J57" s="306">
        <v>-1.8113487432808359</v>
      </c>
      <c r="K57" s="303">
        <v>40.520467330604305</v>
      </c>
      <c r="L57" s="304">
        <v>0</v>
      </c>
      <c r="M57" s="304">
        <v>0</v>
      </c>
      <c r="N57" s="305">
        <v>42.23283244906667</v>
      </c>
      <c r="O57" s="303">
        <v>-1.7123651184623685</v>
      </c>
      <c r="P57" s="306">
        <v>-1.7123651184623685</v>
      </c>
      <c r="R57" s="305">
        <v>42.23283244906667</v>
      </c>
      <c r="S57" s="303">
        <v>-1.7123651184623685</v>
      </c>
      <c r="T57" s="306">
        <v>-1.7123651184623685</v>
      </c>
      <c r="U57" s="1"/>
      <c r="V57" s="1"/>
      <c r="W57" s="1"/>
      <c r="X57" s="1"/>
      <c r="Y57" s="1"/>
      <c r="Z57" s="1"/>
      <c r="AA57" s="1"/>
      <c r="AB57" s="1"/>
      <c r="AC57" s="1"/>
      <c r="AD57" s="1"/>
      <c r="AE57" s="1"/>
      <c r="AF57" s="1"/>
      <c r="AG57" s="1"/>
      <c r="AH57" s="1"/>
      <c r="AI57" s="1"/>
      <c r="AJ57" s="1"/>
      <c r="AK57" s="1"/>
      <c r="AL57" s="1"/>
      <c r="AM57" s="1"/>
      <c r="AN57" s="1"/>
      <c r="AO57" s="1"/>
      <c r="AP57" s="1"/>
      <c r="AQ57" s="1"/>
      <c r="AR57" s="1"/>
      <c r="AS57" s="1"/>
    </row>
    <row r="58" spans="1:45" s="10" customFormat="1" x14ac:dyDescent="0.3">
      <c r="A58" s="26"/>
      <c r="B58" s="271"/>
      <c r="C58" s="271"/>
      <c r="D58" s="271"/>
      <c r="E58" s="271"/>
      <c r="F58" s="271"/>
      <c r="G58" s="271"/>
      <c r="H58" s="271"/>
      <c r="I58" s="271"/>
      <c r="J58" s="271"/>
      <c r="K58" s="271"/>
      <c r="L58" s="271"/>
      <c r="M58" s="271"/>
      <c r="N58" s="271"/>
      <c r="O58" s="271"/>
      <c r="P58" s="271"/>
      <c r="R58" s="271"/>
      <c r="S58" s="271"/>
      <c r="T58" s="271"/>
      <c r="U58" s="1"/>
      <c r="V58" s="1"/>
      <c r="W58" s="1"/>
      <c r="X58" s="1"/>
      <c r="Y58" s="1"/>
      <c r="Z58" s="1"/>
      <c r="AA58" s="1"/>
      <c r="AB58" s="1"/>
      <c r="AC58" s="1"/>
      <c r="AD58" s="1"/>
      <c r="AE58" s="1"/>
      <c r="AF58" s="1"/>
      <c r="AG58" s="1"/>
      <c r="AH58" s="1"/>
      <c r="AI58" s="1"/>
      <c r="AJ58" s="1"/>
      <c r="AK58" s="1"/>
      <c r="AL58" s="1"/>
      <c r="AM58" s="1"/>
      <c r="AN58" s="1"/>
      <c r="AO58" s="1"/>
      <c r="AP58" s="1"/>
      <c r="AQ58" s="1"/>
      <c r="AR58" s="1"/>
      <c r="AS58" s="1"/>
    </row>
    <row r="59" spans="1:45" s="10" customFormat="1" x14ac:dyDescent="0.3">
      <c r="A59" s="26"/>
      <c r="B59" s="271"/>
      <c r="C59" s="271"/>
      <c r="D59" s="271"/>
      <c r="E59" s="271"/>
      <c r="F59" s="271"/>
      <c r="G59" s="271"/>
      <c r="H59" s="271"/>
      <c r="I59" s="271"/>
      <c r="J59" s="271"/>
      <c r="K59" s="271"/>
      <c r="L59" s="271"/>
      <c r="M59" s="271"/>
      <c r="N59" s="271"/>
      <c r="O59" s="271"/>
      <c r="P59" s="271"/>
      <c r="R59" s="271"/>
      <c r="S59" s="271"/>
      <c r="T59" s="271"/>
      <c r="U59" s="1"/>
      <c r="V59" s="1"/>
      <c r="W59" s="1"/>
      <c r="X59" s="1"/>
      <c r="Y59" s="1"/>
      <c r="Z59" s="1"/>
      <c r="AA59" s="1"/>
      <c r="AB59" s="1"/>
      <c r="AC59" s="1"/>
      <c r="AD59" s="1"/>
      <c r="AE59" s="1"/>
      <c r="AF59" s="1"/>
      <c r="AG59" s="1"/>
      <c r="AH59" s="1"/>
      <c r="AI59" s="1"/>
      <c r="AJ59" s="1"/>
      <c r="AK59" s="1"/>
      <c r="AL59" s="1"/>
      <c r="AM59" s="1"/>
      <c r="AN59" s="1"/>
      <c r="AO59" s="1"/>
      <c r="AP59" s="1"/>
      <c r="AQ59" s="1"/>
      <c r="AR59" s="1"/>
      <c r="AS59" s="1"/>
    </row>
    <row r="60" spans="1:45" s="10" customFormat="1" x14ac:dyDescent="0.3">
      <c r="A60" s="26"/>
      <c r="B60" s="273" t="s">
        <v>269</v>
      </c>
      <c r="C60" s="271"/>
      <c r="D60" s="271"/>
      <c r="E60" s="271"/>
      <c r="F60" s="271"/>
      <c r="G60" s="271"/>
      <c r="H60" s="271"/>
      <c r="I60" s="271"/>
      <c r="J60" s="271"/>
      <c r="K60" s="271"/>
      <c r="L60" s="271"/>
      <c r="M60" s="271"/>
      <c r="N60" s="271"/>
      <c r="O60" s="271"/>
      <c r="P60" s="271"/>
      <c r="R60" s="271"/>
      <c r="S60" s="271"/>
      <c r="T60" s="271"/>
      <c r="U60" s="1"/>
      <c r="V60" s="1"/>
      <c r="W60" s="1"/>
      <c r="X60" s="1"/>
      <c r="Y60" s="1"/>
      <c r="Z60" s="1"/>
      <c r="AA60" s="1"/>
      <c r="AB60" s="1"/>
      <c r="AC60" s="1"/>
      <c r="AD60" s="1"/>
      <c r="AE60" s="1"/>
      <c r="AF60" s="1"/>
      <c r="AG60" s="1"/>
      <c r="AH60" s="1"/>
      <c r="AI60" s="1"/>
      <c r="AJ60" s="1"/>
      <c r="AK60" s="1"/>
      <c r="AL60" s="1"/>
      <c r="AM60" s="1"/>
      <c r="AN60" s="1"/>
      <c r="AO60" s="1"/>
      <c r="AP60" s="1"/>
      <c r="AQ60" s="1"/>
      <c r="AR60" s="1"/>
      <c r="AS60" s="1"/>
    </row>
    <row r="61" spans="1:45" s="10" customFormat="1" x14ac:dyDescent="0.3">
      <c r="A61" s="26"/>
      <c r="B61" s="273"/>
      <c r="C61" s="271"/>
      <c r="D61" s="271"/>
      <c r="E61" s="271"/>
      <c r="F61" s="271"/>
      <c r="G61" s="271"/>
      <c r="H61" s="271"/>
      <c r="I61" s="271"/>
      <c r="J61" s="271"/>
      <c r="K61" s="271"/>
      <c r="L61" s="271"/>
      <c r="M61" s="271"/>
      <c r="N61" s="271"/>
      <c r="O61" s="271"/>
      <c r="P61" s="271"/>
      <c r="R61" s="271"/>
      <c r="S61" s="271"/>
      <c r="T61" s="271"/>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1:45" s="10" customFormat="1" ht="14.5" x14ac:dyDescent="0.3">
      <c r="A62" s="26"/>
      <c r="B62" s="271"/>
      <c r="C62" s="271"/>
      <c r="D62" s="276"/>
      <c r="E62" s="277">
        <v>2025</v>
      </c>
      <c r="F62" s="278"/>
      <c r="G62" s="279"/>
      <c r="H62" s="280"/>
      <c r="I62" s="280"/>
      <c r="J62" s="281"/>
      <c r="K62" s="277">
        <v>2027</v>
      </c>
      <c r="L62" s="278"/>
      <c r="M62" s="279"/>
      <c r="N62" s="280"/>
      <c r="O62" s="280"/>
      <c r="P62" s="281"/>
      <c r="R62" s="280"/>
      <c r="S62" s="280"/>
      <c r="T62" s="281"/>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1:45" s="10" customFormat="1" x14ac:dyDescent="0.3">
      <c r="A63" s="26"/>
      <c r="B63" s="271"/>
      <c r="C63" s="271"/>
      <c r="D63" s="271"/>
      <c r="E63" s="282" t="s">
        <v>140</v>
      </c>
      <c r="F63" s="283"/>
      <c r="G63" s="283"/>
      <c r="H63" s="284" t="s">
        <v>144</v>
      </c>
      <c r="I63" s="282" t="s">
        <v>141</v>
      </c>
      <c r="J63" s="285"/>
      <c r="K63" s="282" t="s">
        <v>140</v>
      </c>
      <c r="L63" s="283"/>
      <c r="M63" s="283"/>
      <c r="N63" s="284" t="s">
        <v>144</v>
      </c>
      <c r="O63" s="282" t="s">
        <v>141</v>
      </c>
      <c r="P63" s="285"/>
      <c r="R63" s="284" t="s">
        <v>144</v>
      </c>
      <c r="S63" s="282" t="s">
        <v>141</v>
      </c>
      <c r="T63" s="285"/>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45" s="10" customFormat="1" x14ac:dyDescent="0.3">
      <c r="A64" s="26"/>
      <c r="B64" s="271"/>
      <c r="C64" s="271"/>
      <c r="D64" s="271"/>
      <c r="E64" s="286" t="s">
        <v>145</v>
      </c>
      <c r="F64" s="287" t="s">
        <v>265</v>
      </c>
      <c r="G64" s="287" t="s">
        <v>266</v>
      </c>
      <c r="H64" s="288"/>
      <c r="I64" s="286" t="s">
        <v>265</v>
      </c>
      <c r="J64" s="289" t="s">
        <v>266</v>
      </c>
      <c r="K64" s="286" t="s">
        <v>145</v>
      </c>
      <c r="L64" s="287" t="s">
        <v>265</v>
      </c>
      <c r="M64" s="287" t="s">
        <v>266</v>
      </c>
      <c r="N64" s="288"/>
      <c r="O64" s="286" t="s">
        <v>265</v>
      </c>
      <c r="P64" s="289" t="s">
        <v>266</v>
      </c>
      <c r="R64" s="288"/>
      <c r="S64" s="286" t="s">
        <v>265</v>
      </c>
      <c r="T64" s="289" t="s">
        <v>266</v>
      </c>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pans="1:45" s="10" customFormat="1" ht="14.5" x14ac:dyDescent="0.3">
      <c r="A65" s="26"/>
      <c r="B65" s="271"/>
      <c r="C65" s="282" t="s">
        <v>146</v>
      </c>
      <c r="D65" s="285" t="s">
        <v>137</v>
      </c>
      <c r="E65" s="290">
        <v>0</v>
      </c>
      <c r="F65" s="291">
        <v>6.3920061336429042</v>
      </c>
      <c r="G65" s="311" t="s">
        <v>267</v>
      </c>
      <c r="H65" s="293">
        <v>7.1182635960087284</v>
      </c>
      <c r="I65" s="290">
        <v>-0.72625746236582445</v>
      </c>
      <c r="J65" s="407" t="s">
        <v>267</v>
      </c>
      <c r="K65" s="290">
        <v>0</v>
      </c>
      <c r="L65" s="291">
        <v>15.820290296464371</v>
      </c>
      <c r="M65" s="407" t="s">
        <v>267</v>
      </c>
      <c r="N65" s="293">
        <v>16.622086890036886</v>
      </c>
      <c r="O65" s="290">
        <v>-0.80179659357251132</v>
      </c>
      <c r="P65" s="409" t="s">
        <v>267</v>
      </c>
      <c r="R65" s="293">
        <v>16.622086890036886</v>
      </c>
      <c r="S65" s="290">
        <v>-0.80179659357251132</v>
      </c>
      <c r="T65" s="311" t="s">
        <v>267</v>
      </c>
      <c r="U65" s="1"/>
      <c r="V65" s="1"/>
      <c r="W65" s="1"/>
      <c r="X65" s="1"/>
      <c r="Y65" s="1"/>
      <c r="Z65" s="1"/>
      <c r="AA65" s="1"/>
      <c r="AB65" s="1"/>
      <c r="AC65" s="1"/>
      <c r="AD65" s="1"/>
      <c r="AE65" s="1"/>
      <c r="AF65" s="1"/>
      <c r="AG65" s="1"/>
      <c r="AH65" s="1"/>
      <c r="AI65" s="1"/>
      <c r="AJ65" s="1"/>
      <c r="AK65" s="1"/>
      <c r="AL65" s="1"/>
      <c r="AM65" s="1"/>
      <c r="AN65" s="1"/>
      <c r="AO65" s="1"/>
      <c r="AP65" s="1"/>
      <c r="AQ65" s="1"/>
      <c r="AR65" s="1"/>
      <c r="AS65" s="1"/>
    </row>
    <row r="66" spans="1:45" s="10" customFormat="1" ht="14.5" x14ac:dyDescent="0.3">
      <c r="A66" s="26"/>
      <c r="B66" s="271"/>
      <c r="C66" s="294" t="s">
        <v>146</v>
      </c>
      <c r="D66" s="295" t="s">
        <v>138</v>
      </c>
      <c r="E66" s="296">
        <v>0</v>
      </c>
      <c r="F66" s="297">
        <v>7.5769332183467757</v>
      </c>
      <c r="G66" s="312" t="s">
        <v>267</v>
      </c>
      <c r="H66" s="299">
        <v>7.1182635960087284</v>
      </c>
      <c r="I66" s="296">
        <v>0.45866962233804731</v>
      </c>
      <c r="J66" s="408" t="s">
        <v>267</v>
      </c>
      <c r="K66" s="296">
        <v>0</v>
      </c>
      <c r="L66" s="297">
        <v>18.752998755784155</v>
      </c>
      <c r="M66" s="408" t="s">
        <v>267</v>
      </c>
      <c r="N66" s="299">
        <v>16.622086890036883</v>
      </c>
      <c r="O66" s="296">
        <v>2.1309118657472714</v>
      </c>
      <c r="P66" s="410" t="s">
        <v>267</v>
      </c>
      <c r="R66" s="299">
        <v>16.622086890036883</v>
      </c>
      <c r="S66" s="296">
        <v>2.1309118657472714</v>
      </c>
      <c r="T66" s="312" t="s">
        <v>267</v>
      </c>
      <c r="U66" s="1"/>
      <c r="V66" s="1"/>
      <c r="W66" s="1"/>
      <c r="X66" s="1"/>
      <c r="Y66" s="1"/>
      <c r="Z66" s="1"/>
      <c r="AA66" s="1"/>
      <c r="AB66" s="1"/>
      <c r="AC66" s="1"/>
      <c r="AD66" s="1"/>
      <c r="AE66" s="1"/>
      <c r="AF66" s="1"/>
      <c r="AG66" s="1"/>
      <c r="AH66" s="1"/>
      <c r="AI66" s="1"/>
      <c r="AJ66" s="1"/>
      <c r="AK66" s="1"/>
      <c r="AL66" s="1"/>
      <c r="AM66" s="1"/>
      <c r="AN66" s="1"/>
      <c r="AO66" s="1"/>
      <c r="AP66" s="1"/>
      <c r="AQ66" s="1"/>
      <c r="AR66" s="1"/>
      <c r="AS66" s="1"/>
    </row>
    <row r="67" spans="1:45" s="10" customFormat="1" x14ac:dyDescent="0.3">
      <c r="A67" s="26"/>
      <c r="B67" s="271"/>
      <c r="C67" s="294" t="s">
        <v>147</v>
      </c>
      <c r="D67" s="295" t="s">
        <v>137</v>
      </c>
      <c r="E67" s="296">
        <v>0</v>
      </c>
      <c r="F67" s="297">
        <v>8.2309866960991407</v>
      </c>
      <c r="G67" s="297">
        <v>7.1668546966144735</v>
      </c>
      <c r="H67" s="299">
        <v>15.352378506544522</v>
      </c>
      <c r="I67" s="296">
        <v>-7.1213918104453793</v>
      </c>
      <c r="J67" s="300">
        <v>-8.1855238099300482</v>
      </c>
      <c r="K67" s="296">
        <v>0</v>
      </c>
      <c r="L67" s="297">
        <v>20.371788799334599</v>
      </c>
      <c r="M67" s="297">
        <v>17.805321421675206</v>
      </c>
      <c r="N67" s="299">
        <v>35.849834171300429</v>
      </c>
      <c r="O67" s="296">
        <v>-15.478045371965836</v>
      </c>
      <c r="P67" s="300">
        <v>-18.044512749625227</v>
      </c>
      <c r="R67" s="299">
        <v>35.849834171300429</v>
      </c>
      <c r="S67" s="296">
        <v>-15.478045371965836</v>
      </c>
      <c r="T67" s="300">
        <v>-18.044512749625227</v>
      </c>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1:45" s="10" customFormat="1" x14ac:dyDescent="0.3">
      <c r="A68" s="26"/>
      <c r="B68" s="271"/>
      <c r="C68" s="294" t="s">
        <v>147</v>
      </c>
      <c r="D68" s="295" t="s">
        <v>138</v>
      </c>
      <c r="E68" s="296">
        <v>0</v>
      </c>
      <c r="F68" s="297">
        <v>9.4426051007095868</v>
      </c>
      <c r="G68" s="297">
        <v>7.6925902928681849</v>
      </c>
      <c r="H68" s="299">
        <v>15.352378506544518</v>
      </c>
      <c r="I68" s="296">
        <v>-5.9097734058349323</v>
      </c>
      <c r="J68" s="300">
        <v>-7.6597882136763342</v>
      </c>
      <c r="K68" s="296">
        <v>0</v>
      </c>
      <c r="L68" s="297">
        <v>23.370558589086357</v>
      </c>
      <c r="M68" s="297">
        <v>19.111458028370382</v>
      </c>
      <c r="N68" s="299">
        <v>35.849834171300444</v>
      </c>
      <c r="O68" s="296">
        <v>-12.479275582214081</v>
      </c>
      <c r="P68" s="300">
        <v>-16.738376142930058</v>
      </c>
      <c r="R68" s="299">
        <v>35.849834171300444</v>
      </c>
      <c r="S68" s="296">
        <v>-12.479275582214081</v>
      </c>
      <c r="T68" s="300">
        <v>-16.738376142930058</v>
      </c>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1:45" s="10" customFormat="1" x14ac:dyDescent="0.3">
      <c r="A69" s="26"/>
      <c r="B69" s="271"/>
      <c r="C69" s="294" t="s">
        <v>148</v>
      </c>
      <c r="D69" s="295" t="s">
        <v>137</v>
      </c>
      <c r="E69" s="296">
        <v>0</v>
      </c>
      <c r="F69" s="297">
        <v>11.23649731484025</v>
      </c>
      <c r="G69" s="297">
        <v>9.3165369226805144</v>
      </c>
      <c r="H69" s="299">
        <v>18.085841793951804</v>
      </c>
      <c r="I69" s="296">
        <v>-6.8493444791115534</v>
      </c>
      <c r="J69" s="300">
        <v>-8.7693048712712898</v>
      </c>
      <c r="K69" s="296">
        <v>0</v>
      </c>
      <c r="L69" s="297">
        <v>27.810462899994793</v>
      </c>
      <c r="M69" s="297">
        <v>23.145988228782244</v>
      </c>
      <c r="N69" s="299">
        <v>42.23283244906667</v>
      </c>
      <c r="O69" s="296">
        <v>-14.422369549071876</v>
      </c>
      <c r="P69" s="300">
        <v>-19.086844220284426</v>
      </c>
      <c r="R69" s="299">
        <v>42.23283244906667</v>
      </c>
      <c r="S69" s="296">
        <v>-14.422369549071876</v>
      </c>
      <c r="T69" s="300">
        <v>-19.086844220284426</v>
      </c>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1:45" s="10" customFormat="1" x14ac:dyDescent="0.3">
      <c r="A70" s="26"/>
      <c r="B70" s="271"/>
      <c r="C70" s="301" t="s">
        <v>148</v>
      </c>
      <c r="D70" s="302" t="s">
        <v>138</v>
      </c>
      <c r="E70" s="303">
        <v>0</v>
      </c>
      <c r="F70" s="304">
        <v>11.494145415277904</v>
      </c>
      <c r="G70" s="304">
        <v>9.9854187366898728</v>
      </c>
      <c r="H70" s="305">
        <v>18.085841793951801</v>
      </c>
      <c r="I70" s="303">
        <v>-6.5916963786738991</v>
      </c>
      <c r="J70" s="306">
        <v>-8.1004230572619296</v>
      </c>
      <c r="K70" s="303">
        <v>0</v>
      </c>
      <c r="L70" s="304">
        <v>28.448144976331182</v>
      </c>
      <c r="M70" s="304">
        <v>24.807757051467568</v>
      </c>
      <c r="N70" s="305">
        <v>42.23283244906667</v>
      </c>
      <c r="O70" s="303">
        <v>-13.784687472735484</v>
      </c>
      <c r="P70" s="306">
        <v>-17.425075397599102</v>
      </c>
      <c r="R70" s="305">
        <v>42.23283244906667</v>
      </c>
      <c r="S70" s="303">
        <v>-13.784687472735484</v>
      </c>
      <c r="T70" s="306">
        <v>-17.425075397599102</v>
      </c>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1:45" s="10" customFormat="1" x14ac:dyDescent="0.3">
      <c r="A71" s="26"/>
      <c r="B71" s="271"/>
      <c r="C71" s="271"/>
      <c r="D71" s="271"/>
      <c r="E71" s="271"/>
      <c r="F71" s="271"/>
      <c r="G71" s="271"/>
      <c r="H71" s="271"/>
      <c r="I71" s="271"/>
      <c r="J71" s="271"/>
      <c r="K71" s="271"/>
      <c r="L71" s="271"/>
      <c r="M71" s="271"/>
      <c r="N71" s="271"/>
      <c r="O71" s="271"/>
      <c r="P71" s="271"/>
      <c r="R71" s="271"/>
      <c r="S71" s="271"/>
      <c r="T71" s="271"/>
      <c r="U71" s="1"/>
      <c r="V71" s="1"/>
      <c r="W71" s="1"/>
      <c r="X71" s="1"/>
      <c r="Y71" s="1"/>
      <c r="Z71" s="1"/>
      <c r="AA71" s="1"/>
      <c r="AB71" s="1"/>
      <c r="AC71" s="1"/>
      <c r="AD71" s="1"/>
      <c r="AE71" s="1"/>
      <c r="AF71" s="1"/>
      <c r="AG71" s="1"/>
      <c r="AH71" s="1"/>
      <c r="AI71" s="1"/>
      <c r="AJ71" s="1"/>
      <c r="AK71" s="1"/>
      <c r="AL71" s="1"/>
      <c r="AM71" s="1"/>
      <c r="AN71" s="1"/>
      <c r="AO71" s="1"/>
      <c r="AP71" s="1"/>
      <c r="AQ71" s="1"/>
      <c r="AR71" s="1"/>
      <c r="AS71" s="1"/>
    </row>
    <row r="72" spans="1:45" s="10" customFormat="1" x14ac:dyDescent="0.3">
      <c r="A72" s="26"/>
      <c r="B72" s="271"/>
      <c r="C72" s="271"/>
      <c r="D72" s="271"/>
      <c r="E72" s="271"/>
      <c r="F72" s="271"/>
      <c r="G72" s="271"/>
      <c r="H72" s="271"/>
      <c r="I72" s="271"/>
      <c r="J72" s="271"/>
      <c r="K72" s="271"/>
      <c r="L72" s="271"/>
      <c r="M72" s="271"/>
      <c r="N72" s="271"/>
      <c r="O72" s="271"/>
      <c r="P72" s="271"/>
      <c r="R72" s="271"/>
      <c r="S72" s="271"/>
      <c r="T72" s="271"/>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1:45" s="10" customFormat="1" x14ac:dyDescent="0.3">
      <c r="A73" s="26"/>
      <c r="B73" s="273" t="s">
        <v>270</v>
      </c>
      <c r="C73" s="271"/>
      <c r="D73" s="271"/>
      <c r="E73" s="271"/>
      <c r="F73" s="271"/>
      <c r="G73" s="271"/>
      <c r="H73" s="271"/>
      <c r="I73" s="271"/>
      <c r="J73" s="271"/>
      <c r="K73" s="271"/>
      <c r="L73" s="271"/>
      <c r="M73" s="271"/>
      <c r="N73" s="271"/>
      <c r="O73" s="271"/>
      <c r="P73" s="271"/>
      <c r="R73" s="271"/>
      <c r="S73" s="271"/>
      <c r="T73" s="271"/>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1:45" x14ac:dyDescent="0.3">
      <c r="A74" s="26"/>
      <c r="B74" s="273"/>
      <c r="C74" s="271"/>
      <c r="D74" s="271"/>
      <c r="E74" s="271"/>
      <c r="F74" s="271"/>
      <c r="G74" s="271"/>
      <c r="H74" s="271"/>
      <c r="I74" s="271"/>
      <c r="J74" s="271"/>
      <c r="K74" s="271"/>
      <c r="L74" s="271"/>
      <c r="M74" s="271"/>
      <c r="N74" s="271"/>
      <c r="O74" s="271"/>
      <c r="P74" s="271"/>
      <c r="R74" s="271"/>
      <c r="S74" s="271"/>
      <c r="T74" s="271"/>
    </row>
    <row r="75" spans="1:45" ht="14.5" x14ac:dyDescent="0.3">
      <c r="A75" s="26"/>
      <c r="B75" s="271"/>
      <c r="C75" s="271"/>
      <c r="D75" s="276"/>
      <c r="E75" s="277">
        <v>2025</v>
      </c>
      <c r="F75" s="278"/>
      <c r="G75" s="279"/>
      <c r="H75" s="280"/>
      <c r="I75" s="308"/>
      <c r="J75" s="309"/>
      <c r="K75" s="277">
        <v>2027</v>
      </c>
      <c r="L75" s="278"/>
      <c r="M75" s="279"/>
      <c r="N75" s="280"/>
      <c r="O75" s="280"/>
      <c r="P75" s="281"/>
      <c r="R75" s="280"/>
      <c r="S75" s="280"/>
      <c r="T75" s="281"/>
    </row>
    <row r="76" spans="1:45" x14ac:dyDescent="0.3">
      <c r="A76" s="26"/>
      <c r="B76" s="271"/>
      <c r="C76" s="271"/>
      <c r="D76" s="271"/>
      <c r="E76" s="282" t="s">
        <v>140</v>
      </c>
      <c r="F76" s="283"/>
      <c r="G76" s="283"/>
      <c r="H76" s="282" t="s">
        <v>144</v>
      </c>
      <c r="I76" s="282" t="s">
        <v>141</v>
      </c>
      <c r="J76" s="285"/>
      <c r="K76" s="283" t="s">
        <v>140</v>
      </c>
      <c r="L76" s="283"/>
      <c r="M76" s="283"/>
      <c r="N76" s="284" t="s">
        <v>144</v>
      </c>
      <c r="O76" s="282" t="s">
        <v>141</v>
      </c>
      <c r="P76" s="285"/>
      <c r="R76" s="284" t="s">
        <v>144</v>
      </c>
      <c r="S76" s="282" t="s">
        <v>141</v>
      </c>
      <c r="T76" s="285"/>
    </row>
    <row r="77" spans="1:45" x14ac:dyDescent="0.3">
      <c r="A77" s="26"/>
      <c r="B77" s="271"/>
      <c r="C77" s="271"/>
      <c r="D77" s="271"/>
      <c r="E77" s="286" t="s">
        <v>145</v>
      </c>
      <c r="F77" s="287" t="s">
        <v>265</v>
      </c>
      <c r="G77" s="287" t="s">
        <v>266</v>
      </c>
      <c r="H77" s="301"/>
      <c r="I77" s="286" t="s">
        <v>265</v>
      </c>
      <c r="J77" s="289" t="s">
        <v>266</v>
      </c>
      <c r="K77" s="287" t="s">
        <v>145</v>
      </c>
      <c r="L77" s="287" t="s">
        <v>265</v>
      </c>
      <c r="M77" s="287" t="s">
        <v>266</v>
      </c>
      <c r="N77" s="288"/>
      <c r="O77" s="286" t="s">
        <v>265</v>
      </c>
      <c r="P77" s="289" t="s">
        <v>266</v>
      </c>
      <c r="R77" s="288"/>
      <c r="S77" s="286" t="s">
        <v>265</v>
      </c>
      <c r="T77" s="289" t="s">
        <v>266</v>
      </c>
    </row>
    <row r="78" spans="1:45" x14ac:dyDescent="0.3">
      <c r="A78" s="26"/>
      <c r="B78" s="271"/>
      <c r="C78" s="282" t="s">
        <v>146</v>
      </c>
      <c r="D78" s="285" t="s">
        <v>137</v>
      </c>
      <c r="E78" s="290">
        <v>0</v>
      </c>
      <c r="F78" s="291">
        <v>0</v>
      </c>
      <c r="G78" s="291">
        <v>0</v>
      </c>
      <c r="H78" s="293">
        <v>7.1182635960087284</v>
      </c>
      <c r="I78" s="290">
        <v>-7.1182635960087284</v>
      </c>
      <c r="J78" s="307">
        <v>-7.1182635960087284</v>
      </c>
      <c r="K78" s="290">
        <v>0</v>
      </c>
      <c r="L78" s="291">
        <v>0</v>
      </c>
      <c r="M78" s="291">
        <v>0</v>
      </c>
      <c r="N78" s="293">
        <v>16.622086890036886</v>
      </c>
      <c r="O78" s="290">
        <v>-16.622086890036883</v>
      </c>
      <c r="P78" s="307">
        <v>-16.622086890036886</v>
      </c>
      <c r="R78" s="293">
        <v>16.622086890036886</v>
      </c>
      <c r="S78" s="290">
        <v>-16.622086890036883</v>
      </c>
      <c r="T78" s="307">
        <v>-16.622086890036886</v>
      </c>
    </row>
    <row r="79" spans="1:45" x14ac:dyDescent="0.3">
      <c r="A79" s="26"/>
      <c r="B79" s="271"/>
      <c r="C79" s="294" t="s">
        <v>146</v>
      </c>
      <c r="D79" s="295" t="s">
        <v>138</v>
      </c>
      <c r="E79" s="296">
        <v>0</v>
      </c>
      <c r="F79" s="297">
        <v>0</v>
      </c>
      <c r="G79" s="297">
        <v>0</v>
      </c>
      <c r="H79" s="299">
        <v>7.1182635960087284</v>
      </c>
      <c r="I79" s="296">
        <v>-7.1182635960087284</v>
      </c>
      <c r="J79" s="300">
        <v>-7.1182635960087284</v>
      </c>
      <c r="K79" s="296">
        <v>0</v>
      </c>
      <c r="L79" s="297">
        <v>0</v>
      </c>
      <c r="M79" s="297">
        <v>0</v>
      </c>
      <c r="N79" s="299">
        <v>16.622086890036883</v>
      </c>
      <c r="O79" s="296">
        <v>-16.622086890036883</v>
      </c>
      <c r="P79" s="300">
        <v>-16.622086890036883</v>
      </c>
      <c r="R79" s="299">
        <v>16.622086890036883</v>
      </c>
      <c r="S79" s="296">
        <v>-16.622086890036883</v>
      </c>
      <c r="T79" s="300">
        <v>-16.622086890036883</v>
      </c>
    </row>
    <row r="80" spans="1:45" x14ac:dyDescent="0.3">
      <c r="A80" s="26"/>
      <c r="B80" s="271"/>
      <c r="C80" s="294" t="s">
        <v>147</v>
      </c>
      <c r="D80" s="295" t="s">
        <v>137</v>
      </c>
      <c r="E80" s="296">
        <v>0</v>
      </c>
      <c r="F80" s="297">
        <v>0</v>
      </c>
      <c r="G80" s="297">
        <v>0</v>
      </c>
      <c r="H80" s="299">
        <v>15.352378506544522</v>
      </c>
      <c r="I80" s="296">
        <v>-15.35237850654452</v>
      </c>
      <c r="J80" s="300">
        <v>-15.352378506544522</v>
      </c>
      <c r="K80" s="296">
        <v>0</v>
      </c>
      <c r="L80" s="297">
        <v>0</v>
      </c>
      <c r="M80" s="297">
        <v>0</v>
      </c>
      <c r="N80" s="299">
        <v>35.849834171300429</v>
      </c>
      <c r="O80" s="296">
        <v>-35.849834171300436</v>
      </c>
      <c r="P80" s="300">
        <v>-35.849834171300429</v>
      </c>
      <c r="R80" s="299">
        <v>35.849834171300429</v>
      </c>
      <c r="S80" s="296">
        <v>-35.849834171300436</v>
      </c>
      <c r="T80" s="300">
        <v>-35.849834171300429</v>
      </c>
    </row>
    <row r="81" spans="1:20" x14ac:dyDescent="0.3">
      <c r="A81" s="26"/>
      <c r="B81" s="271"/>
      <c r="C81" s="294" t="s">
        <v>147</v>
      </c>
      <c r="D81" s="295" t="s">
        <v>138</v>
      </c>
      <c r="E81" s="296">
        <v>0</v>
      </c>
      <c r="F81" s="297">
        <v>0</v>
      </c>
      <c r="G81" s="297">
        <v>0</v>
      </c>
      <c r="H81" s="299">
        <v>15.352378506544518</v>
      </c>
      <c r="I81" s="296">
        <v>-15.352378506544518</v>
      </c>
      <c r="J81" s="300">
        <v>-15.352378506544518</v>
      </c>
      <c r="K81" s="296">
        <v>0</v>
      </c>
      <c r="L81" s="297">
        <v>0</v>
      </c>
      <c r="M81" s="297">
        <v>0</v>
      </c>
      <c r="N81" s="299">
        <v>35.849834171300444</v>
      </c>
      <c r="O81" s="296">
        <v>-35.849834171300436</v>
      </c>
      <c r="P81" s="300">
        <v>-35.849834171300444</v>
      </c>
      <c r="R81" s="299">
        <v>35.849834171300444</v>
      </c>
      <c r="S81" s="296">
        <v>-35.849834171300436</v>
      </c>
      <c r="T81" s="300">
        <v>-35.849834171300444</v>
      </c>
    </row>
    <row r="82" spans="1:20" x14ac:dyDescent="0.3">
      <c r="A82" s="26"/>
      <c r="B82" s="271"/>
      <c r="C82" s="294" t="s">
        <v>148</v>
      </c>
      <c r="D82" s="295" t="s">
        <v>137</v>
      </c>
      <c r="E82" s="296">
        <v>0</v>
      </c>
      <c r="F82" s="297">
        <v>0</v>
      </c>
      <c r="G82" s="297">
        <v>0</v>
      </c>
      <c r="H82" s="299">
        <v>18.085841793951804</v>
      </c>
      <c r="I82" s="296">
        <v>-18.085841793951804</v>
      </c>
      <c r="J82" s="300">
        <v>-18.085841793951804</v>
      </c>
      <c r="K82" s="296">
        <v>0</v>
      </c>
      <c r="L82" s="297">
        <v>0</v>
      </c>
      <c r="M82" s="297">
        <v>0</v>
      </c>
      <c r="N82" s="299">
        <v>42.23283244906667</v>
      </c>
      <c r="O82" s="296">
        <v>-42.23283244906667</v>
      </c>
      <c r="P82" s="300">
        <v>-42.23283244906667</v>
      </c>
      <c r="R82" s="299">
        <v>42.23283244906667</v>
      </c>
      <c r="S82" s="296">
        <v>-42.23283244906667</v>
      </c>
      <c r="T82" s="300">
        <v>-42.23283244906667</v>
      </c>
    </row>
    <row r="83" spans="1:20" x14ac:dyDescent="0.3">
      <c r="A83" s="26"/>
      <c r="B83" s="271"/>
      <c r="C83" s="301" t="s">
        <v>148</v>
      </c>
      <c r="D83" s="302" t="s">
        <v>138</v>
      </c>
      <c r="E83" s="303">
        <v>0</v>
      </c>
      <c r="F83" s="304">
        <v>0</v>
      </c>
      <c r="G83" s="304">
        <v>0</v>
      </c>
      <c r="H83" s="305">
        <v>18.085841793951801</v>
      </c>
      <c r="I83" s="303">
        <v>-18.085841793951804</v>
      </c>
      <c r="J83" s="306">
        <v>-18.085841793951801</v>
      </c>
      <c r="K83" s="303">
        <v>0</v>
      </c>
      <c r="L83" s="304">
        <v>0</v>
      </c>
      <c r="M83" s="304">
        <v>0</v>
      </c>
      <c r="N83" s="305">
        <v>42.23283244906667</v>
      </c>
      <c r="O83" s="303">
        <v>-42.232832449066663</v>
      </c>
      <c r="P83" s="306">
        <v>-42.23283244906667</v>
      </c>
      <c r="R83" s="305">
        <v>42.23283244906667</v>
      </c>
      <c r="S83" s="303">
        <v>-42.232832449066663</v>
      </c>
      <c r="T83" s="306">
        <v>-42.23283244906667</v>
      </c>
    </row>
    <row r="84" spans="1:20" x14ac:dyDescent="0.3">
      <c r="A84" s="26"/>
    </row>
    <row r="85" spans="1:20" x14ac:dyDescent="0.3">
      <c r="A85" s="26"/>
    </row>
    <row r="86" spans="1:20" x14ac:dyDescent="0.3">
      <c r="A86" s="12"/>
      <c r="B86" s="13" t="s">
        <v>149</v>
      </c>
      <c r="C86" s="12"/>
      <c r="D86" s="12"/>
      <c r="E86" s="12"/>
      <c r="F86" s="12"/>
      <c r="G86" s="12"/>
      <c r="H86" s="12"/>
      <c r="I86" s="12"/>
      <c r="J86" s="12"/>
      <c r="K86" s="12"/>
      <c r="L86" s="12"/>
      <c r="M86" s="12"/>
      <c r="N86" s="12"/>
      <c r="O86" s="12"/>
      <c r="P86" s="12"/>
      <c r="Q86" s="12"/>
    </row>
    <row r="87" spans="1:20" x14ac:dyDescent="0.3"/>
    <row r="88" spans="1:20" x14ac:dyDescent="0.3">
      <c r="F88" s="395" t="s">
        <v>150</v>
      </c>
      <c r="G88" s="400"/>
      <c r="H88" s="396"/>
      <c r="I88" s="395" t="s">
        <v>151</v>
      </c>
      <c r="J88" s="400"/>
      <c r="K88" s="396"/>
    </row>
    <row r="89" spans="1:20" x14ac:dyDescent="0.3">
      <c r="F89" s="42">
        <v>2025</v>
      </c>
      <c r="G89" s="43">
        <v>2030</v>
      </c>
      <c r="H89" s="44">
        <v>2030</v>
      </c>
      <c r="I89" s="42">
        <v>2025</v>
      </c>
      <c r="J89" s="43">
        <v>2030</v>
      </c>
      <c r="K89" s="44">
        <v>2030</v>
      </c>
    </row>
    <row r="90" spans="1:20" s="50" customFormat="1" ht="28" x14ac:dyDescent="0.3">
      <c r="A90" s="45"/>
      <c r="B90" s="45"/>
      <c r="C90" s="46"/>
      <c r="D90" s="46"/>
      <c r="E90" s="46"/>
      <c r="F90" s="47" t="s">
        <v>152</v>
      </c>
      <c r="G90" s="48" t="s">
        <v>153</v>
      </c>
      <c r="H90" s="49" t="s">
        <v>154</v>
      </c>
      <c r="I90" s="47" t="s">
        <v>152</v>
      </c>
      <c r="J90" s="48" t="s">
        <v>153</v>
      </c>
      <c r="K90" s="49" t="s">
        <v>154</v>
      </c>
      <c r="L90" s="45"/>
      <c r="M90" s="45"/>
      <c r="N90" s="45"/>
      <c r="O90" s="45"/>
      <c r="P90" s="45"/>
      <c r="Q90" s="45"/>
    </row>
    <row r="91" spans="1:20" x14ac:dyDescent="0.3">
      <c r="C91" s="29" t="s">
        <v>146</v>
      </c>
      <c r="D91" s="30" t="s">
        <v>137</v>
      </c>
      <c r="E91" s="31" t="s">
        <v>140</v>
      </c>
      <c r="F91" s="33">
        <v>6.3920061336429042</v>
      </c>
      <c r="G91" s="16">
        <v>12.222497232237053</v>
      </c>
      <c r="H91" s="17">
        <v>2.4444994464474101</v>
      </c>
      <c r="I91" s="401" t="s">
        <v>155</v>
      </c>
      <c r="J91" s="401" t="s">
        <v>156</v>
      </c>
      <c r="K91" s="401" t="s">
        <v>179</v>
      </c>
    </row>
    <row r="92" spans="1:20" x14ac:dyDescent="0.3">
      <c r="C92" s="35"/>
      <c r="D92" s="11"/>
      <c r="E92" s="36" t="s">
        <v>144</v>
      </c>
      <c r="F92" s="37">
        <v>7.1182635960087284</v>
      </c>
      <c r="G92" s="19">
        <v>17.816653176706385</v>
      </c>
      <c r="H92" s="20">
        <v>17.816653176706385</v>
      </c>
      <c r="I92" s="402"/>
      <c r="J92" s="404"/>
      <c r="K92" s="404"/>
    </row>
    <row r="93" spans="1:20" x14ac:dyDescent="0.3">
      <c r="C93" s="35"/>
      <c r="D93" s="11"/>
      <c r="E93" s="36" t="s">
        <v>141</v>
      </c>
      <c r="F93" s="37">
        <v>-0.72625746236582445</v>
      </c>
      <c r="G93" s="19">
        <v>-5.594155944469331</v>
      </c>
      <c r="H93" s="20">
        <v>-15.372153730258974</v>
      </c>
      <c r="I93" s="402"/>
      <c r="J93" s="404"/>
      <c r="K93" s="404"/>
    </row>
    <row r="94" spans="1:20" x14ac:dyDescent="0.3">
      <c r="C94" s="35"/>
      <c r="D94" s="11" t="s">
        <v>138</v>
      </c>
      <c r="E94" s="36" t="s">
        <v>140</v>
      </c>
      <c r="F94" s="37">
        <v>7.5769332183467757</v>
      </c>
      <c r="G94" s="19">
        <v>14.488259766000743</v>
      </c>
      <c r="H94" s="20">
        <v>2.8976519532001488</v>
      </c>
      <c r="I94" s="402"/>
      <c r="J94" s="404"/>
      <c r="K94" s="404"/>
    </row>
    <row r="95" spans="1:20" x14ac:dyDescent="0.3">
      <c r="C95" s="35"/>
      <c r="D95" s="11"/>
      <c r="E95" s="36" t="s">
        <v>144</v>
      </c>
      <c r="F95" s="37">
        <v>7.1182635960087284</v>
      </c>
      <c r="G95" s="19">
        <v>17.816653176706385</v>
      </c>
      <c r="H95" s="20">
        <v>17.816653176706385</v>
      </c>
      <c r="I95" s="402"/>
      <c r="J95" s="404"/>
      <c r="K95" s="404"/>
    </row>
    <row r="96" spans="1:20" x14ac:dyDescent="0.3">
      <c r="C96" s="39"/>
      <c r="D96" s="51"/>
      <c r="E96" s="32" t="s">
        <v>141</v>
      </c>
      <c r="F96" s="40">
        <v>0.45866962233804731</v>
      </c>
      <c r="G96" s="23">
        <v>-3.328393410705643</v>
      </c>
      <c r="H96" s="24">
        <v>-14.919001223506237</v>
      </c>
      <c r="I96" s="403"/>
      <c r="J96" s="405"/>
      <c r="K96" s="405"/>
    </row>
    <row r="97" spans="1:45" x14ac:dyDescent="0.3">
      <c r="C97" s="29" t="s">
        <v>147</v>
      </c>
      <c r="D97" s="30" t="s">
        <v>137</v>
      </c>
      <c r="E97" s="31" t="s">
        <v>140</v>
      </c>
      <c r="F97" s="33">
        <v>15.796917609890791</v>
      </c>
      <c r="G97" s="16">
        <v>26.950589272696636</v>
      </c>
      <c r="H97" s="17">
        <v>14.359460915400591</v>
      </c>
      <c r="I97" s="401" t="s">
        <v>158</v>
      </c>
      <c r="J97" s="401" t="s">
        <v>159</v>
      </c>
      <c r="K97" s="401" t="s">
        <v>180</v>
      </c>
    </row>
    <row r="98" spans="1:45" x14ac:dyDescent="0.3">
      <c r="C98" s="35"/>
      <c r="D98" s="11"/>
      <c r="E98" s="36" t="s">
        <v>144</v>
      </c>
      <c r="F98" s="37">
        <v>15.35237850654452</v>
      </c>
      <c r="G98" s="19">
        <v>38.42622566576415</v>
      </c>
      <c r="H98" s="20">
        <v>38.426225665764143</v>
      </c>
      <c r="I98" s="402"/>
      <c r="J98" s="404"/>
      <c r="K98" s="404"/>
    </row>
    <row r="99" spans="1:45" x14ac:dyDescent="0.3">
      <c r="C99" s="35"/>
      <c r="D99" s="11"/>
      <c r="E99" s="36" t="s">
        <v>141</v>
      </c>
      <c r="F99" s="37">
        <v>0.44453910334627078</v>
      </c>
      <c r="G99" s="19">
        <v>-11.475636393067511</v>
      </c>
      <c r="H99" s="20">
        <v>-24.066764750363554</v>
      </c>
      <c r="I99" s="402"/>
      <c r="J99" s="404"/>
      <c r="K99" s="404"/>
    </row>
    <row r="100" spans="1:45" x14ac:dyDescent="0.3">
      <c r="C100" s="35"/>
      <c r="D100" s="11" t="s">
        <v>138</v>
      </c>
      <c r="E100" s="36" t="s">
        <v>140</v>
      </c>
      <c r="F100" s="37">
        <v>20.758733018719198</v>
      </c>
      <c r="G100" s="19">
        <v>34.824670739193209</v>
      </c>
      <c r="H100" s="20">
        <v>20.380102033154731</v>
      </c>
      <c r="I100" s="402"/>
      <c r="J100" s="404"/>
      <c r="K100" s="404"/>
    </row>
    <row r="101" spans="1:45" x14ac:dyDescent="0.3">
      <c r="C101" s="35"/>
      <c r="D101" s="11"/>
      <c r="E101" s="36" t="s">
        <v>144</v>
      </c>
      <c r="F101" s="37">
        <v>15.35237850654452</v>
      </c>
      <c r="G101" s="19">
        <v>38.426225665764143</v>
      </c>
      <c r="H101" s="20">
        <v>38.42622566576415</v>
      </c>
      <c r="I101" s="402"/>
      <c r="J101" s="404"/>
      <c r="K101" s="404"/>
    </row>
    <row r="102" spans="1:45" x14ac:dyDescent="0.3">
      <c r="C102" s="39"/>
      <c r="D102" s="51"/>
      <c r="E102" s="32" t="s">
        <v>141</v>
      </c>
      <c r="F102" s="40">
        <v>5.4063545121746781</v>
      </c>
      <c r="G102" s="23">
        <v>-3.6015549265709312</v>
      </c>
      <c r="H102" s="24">
        <v>-18.046123632609415</v>
      </c>
      <c r="I102" s="403"/>
      <c r="J102" s="405"/>
      <c r="K102" s="405"/>
    </row>
    <row r="103" spans="1:45" x14ac:dyDescent="0.3">
      <c r="C103" s="35" t="s">
        <v>148</v>
      </c>
      <c r="D103" s="11" t="s">
        <v>137</v>
      </c>
      <c r="E103" s="36" t="s">
        <v>140</v>
      </c>
      <c r="F103" s="37">
        <v>20.972625012190655</v>
      </c>
      <c r="G103" s="19">
        <v>35.913523041586735</v>
      </c>
      <c r="H103" s="20">
        <v>18.724796440362038</v>
      </c>
      <c r="I103" s="401" t="s">
        <v>158</v>
      </c>
      <c r="J103" s="401" t="s">
        <v>159</v>
      </c>
      <c r="K103" s="401" t="s">
        <v>180</v>
      </c>
    </row>
    <row r="104" spans="1:45" x14ac:dyDescent="0.3">
      <c r="A104" s="28"/>
      <c r="B104" s="28"/>
      <c r="C104" s="35"/>
      <c r="D104" s="11"/>
      <c r="E104" s="36" t="s">
        <v>144</v>
      </c>
      <c r="F104" s="37">
        <v>18.085841793951801</v>
      </c>
      <c r="G104" s="19">
        <v>45.267945799632543</v>
      </c>
      <c r="H104" s="20">
        <v>45.267945799632543</v>
      </c>
      <c r="I104" s="402"/>
      <c r="J104" s="404"/>
      <c r="K104" s="404"/>
      <c r="L104" s="28"/>
      <c r="M104" s="28"/>
      <c r="N104" s="28"/>
      <c r="O104" s="28"/>
      <c r="P104" s="28"/>
      <c r="Q104" s="28"/>
    </row>
    <row r="105" spans="1:45" x14ac:dyDescent="0.3">
      <c r="C105" s="35"/>
      <c r="D105" s="11"/>
      <c r="E105" s="36" t="s">
        <v>141</v>
      </c>
      <c r="F105" s="37">
        <v>2.8867832182388522</v>
      </c>
      <c r="G105" s="19">
        <v>-9.3544227580458053</v>
      </c>
      <c r="H105" s="20">
        <v>-26.543149359270501</v>
      </c>
      <c r="I105" s="402"/>
      <c r="J105" s="404"/>
      <c r="K105" s="404"/>
    </row>
    <row r="106" spans="1:45" s="10" customFormat="1" x14ac:dyDescent="0.3">
      <c r="C106" s="35"/>
      <c r="D106" s="11" t="s">
        <v>138</v>
      </c>
      <c r="E106" s="36" t="s">
        <v>140</v>
      </c>
      <c r="F106" s="37">
        <v>27.768638465948872</v>
      </c>
      <c r="G106" s="19">
        <v>46.095152433749185</v>
      </c>
      <c r="H106" s="20">
        <v>28.51229564820995</v>
      </c>
      <c r="I106" s="402"/>
      <c r="J106" s="404"/>
      <c r="K106" s="404"/>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row>
    <row r="107" spans="1:45" s="10" customFormat="1" x14ac:dyDescent="0.3">
      <c r="C107" s="35"/>
      <c r="D107" s="11"/>
      <c r="E107" s="36" t="s">
        <v>144</v>
      </c>
      <c r="F107" s="37">
        <v>18.085841793951804</v>
      </c>
      <c r="G107" s="19">
        <v>45.267945799632543</v>
      </c>
      <c r="H107" s="20">
        <v>45.267945799632535</v>
      </c>
      <c r="I107" s="402"/>
      <c r="J107" s="404"/>
      <c r="K107" s="404"/>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row>
    <row r="108" spans="1:45" s="10" customFormat="1" x14ac:dyDescent="0.3">
      <c r="C108" s="39"/>
      <c r="D108" s="51"/>
      <c r="E108" s="32" t="s">
        <v>141</v>
      </c>
      <c r="F108" s="40">
        <v>9.6827966719970675</v>
      </c>
      <c r="G108" s="23">
        <v>0.82720663411664364</v>
      </c>
      <c r="H108" s="24">
        <v>-16.755650151422586</v>
      </c>
      <c r="I108" s="403"/>
      <c r="J108" s="405"/>
      <c r="K108" s="405"/>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row>
    <row r="109" spans="1:45" s="10" customFormat="1" x14ac:dyDescent="0.3">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row>
    <row r="110" spans="1:45" s="10" customFormat="1" x14ac:dyDescent="0.3">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row>
    <row r="111" spans="1:45" x14ac:dyDescent="0.3">
      <c r="A111" s="12"/>
      <c r="B111" s="13" t="s">
        <v>161</v>
      </c>
      <c r="C111" s="12"/>
      <c r="D111" s="12"/>
      <c r="E111" s="12"/>
      <c r="F111" s="12"/>
      <c r="G111" s="12"/>
      <c r="H111" s="12"/>
      <c r="I111" s="12"/>
      <c r="J111" s="12"/>
      <c r="K111" s="12"/>
      <c r="L111" s="12"/>
      <c r="M111" s="12"/>
      <c r="N111" s="12"/>
      <c r="O111" s="12"/>
      <c r="P111" s="12"/>
      <c r="Q111" s="12"/>
    </row>
    <row r="112" spans="1:45" s="10" customFormat="1" x14ac:dyDescent="0.3">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row>
    <row r="113" spans="3:45" s="10" customFormat="1" x14ac:dyDescent="0.3">
      <c r="C113" s="10" t="s">
        <v>162</v>
      </c>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row>
    <row r="114" spans="3:45" s="10" customFormat="1" x14ac:dyDescent="0.3">
      <c r="C114" s="10" t="s">
        <v>181</v>
      </c>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row>
    <row r="115" spans="3:45" s="10" customFormat="1" x14ac:dyDescent="0.3">
      <c r="C115" s="10" t="s">
        <v>182</v>
      </c>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row>
    <row r="116" spans="3:45" s="10" customFormat="1" x14ac:dyDescent="0.3">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row>
    <row r="117" spans="3:45" s="10" customFormat="1" x14ac:dyDescent="0.3">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row>
    <row r="118" spans="3:45" s="10" customFormat="1" ht="42" x14ac:dyDescent="0.3">
      <c r="C118" s="52" t="s">
        <v>165</v>
      </c>
      <c r="D118" s="53" t="s">
        <v>166</v>
      </c>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row>
    <row r="119" spans="3:45" s="10" customFormat="1" ht="14.25" customHeight="1" x14ac:dyDescent="0.3">
      <c r="C119" s="54" t="s">
        <v>167</v>
      </c>
      <c r="D119" s="397" t="s">
        <v>168</v>
      </c>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row>
    <row r="120" spans="3:45" s="10" customFormat="1" x14ac:dyDescent="0.3">
      <c r="C120" s="54" t="s">
        <v>169</v>
      </c>
      <c r="D120" s="398"/>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row>
    <row r="121" spans="3:45" s="10" customFormat="1" x14ac:dyDescent="0.3">
      <c r="C121" s="54" t="s">
        <v>170</v>
      </c>
      <c r="D121" s="398"/>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row>
    <row r="122" spans="3:45" s="10" customFormat="1" x14ac:dyDescent="0.3">
      <c r="C122" s="54" t="s">
        <v>171</v>
      </c>
      <c r="D122" s="399"/>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row>
    <row r="123" spans="3:45" s="10" customFormat="1" x14ac:dyDescent="0.3">
      <c r="C123" s="54" t="s">
        <v>172</v>
      </c>
      <c r="D123" s="119"/>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row>
    <row r="124" spans="3:45" x14ac:dyDescent="0.3">
      <c r="C124" s="54" t="s">
        <v>173</v>
      </c>
      <c r="D124" s="55" t="s">
        <v>138</v>
      </c>
    </row>
    <row r="125" spans="3:45" x14ac:dyDescent="0.3">
      <c r="C125" s="54" t="s">
        <v>174</v>
      </c>
      <c r="D125" s="119"/>
    </row>
    <row r="126" spans="3:45" x14ac:dyDescent="0.3">
      <c r="C126" s="54" t="s">
        <v>175</v>
      </c>
      <c r="D126" s="119"/>
    </row>
    <row r="127" spans="3:45" x14ac:dyDescent="0.3">
      <c r="C127" s="54" t="s">
        <v>176</v>
      </c>
      <c r="D127" s="119"/>
    </row>
    <row r="128" spans="3:45" x14ac:dyDescent="0.3">
      <c r="C128" s="54" t="s">
        <v>177</v>
      </c>
      <c r="D128" s="119"/>
    </row>
  </sheetData>
  <mergeCells count="15">
    <mergeCell ref="J103:J108"/>
    <mergeCell ref="K103:K108"/>
    <mergeCell ref="F88:H88"/>
    <mergeCell ref="I88:K88"/>
    <mergeCell ref="I91:I96"/>
    <mergeCell ref="J91:J96"/>
    <mergeCell ref="K91:K96"/>
    <mergeCell ref="I97:I102"/>
    <mergeCell ref="J97:J102"/>
    <mergeCell ref="K97:K102"/>
    <mergeCell ref="D14:G14"/>
    <mergeCell ref="D13:E13"/>
    <mergeCell ref="F13:G13"/>
    <mergeCell ref="D119:D122"/>
    <mergeCell ref="I103:I108"/>
  </mergeCells>
  <hyperlinks>
    <hyperlink ref="G39" location="'Scenario B - HH'!B32" display="*" xr:uid="{A7329D86-CA0C-4AFB-968E-A2E506F4651F}"/>
    <hyperlink ref="G40" location="'Scenario B - HH'!B32" display="*" xr:uid="{1D4A15A2-A569-4669-9793-F13B220EB99C}"/>
    <hyperlink ref="J39" location="'Scenario B - HH'!B32" display="*" xr:uid="{EA8F1CC3-3F4A-456C-9178-4494B345733B}"/>
    <hyperlink ref="J40" location="'Scenario B - HH'!B32" display="*" xr:uid="{3FE79635-183A-4B98-B181-D182E847FED9}"/>
    <hyperlink ref="M39" location="'Scenario B - HH'!B32" display="*" xr:uid="{862DBE1D-BE37-4AD8-BCA1-874C041E552C}"/>
    <hyperlink ref="M40" location="'Scenario B - HH'!B32" display="*" xr:uid="{4F569E81-F3B7-4176-A763-E1F197FCB655}"/>
    <hyperlink ref="P39" location="'Scenario B - HH'!B32" display="*" xr:uid="{8D55C821-6A44-42A6-B697-6124C41629ED}"/>
    <hyperlink ref="P40" location="'Scenario B - HH'!B32" display="*" xr:uid="{45950A80-1D1A-4514-856D-C77A259B45A9}"/>
    <hyperlink ref="J65" location="'Scenario B - HH'!B32" display="*" xr:uid="{CD236EE3-256A-46A7-AE83-1E5FAE8CAF3F}"/>
    <hyperlink ref="J66" location="'Scenario B - HH'!B32" display="*" xr:uid="{2E4BCD9A-7D20-45F9-9606-64CD3A0A087A}"/>
    <hyperlink ref="M65" location="'Scenario B - HH'!B32" display="*" xr:uid="{CFF2A55A-DC3E-4703-B404-04245BBD506D}"/>
    <hyperlink ref="M66" location="'Scenario B - HH'!B32" display="*" xr:uid="{ECEAED0C-5594-4C49-AB28-3F8E3B04EA99}"/>
    <hyperlink ref="P65" location="'Scenario B - HH'!B32" display="*" xr:uid="{B7EFB8D3-11E5-46DE-B428-D8CBAB5240DC}"/>
    <hyperlink ref="P66" location="'Scenario B - HH'!B32" display="*" xr:uid="{3E6F3BE8-2301-4E18-A107-451A871A7F1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38dd806-a5b7-46a5-9c55-c2d3786c84e5" xsi:nil="true"/>
    <_dlc_DocId xmlns="238dd806-a5b7-46a5-9c55-c2d3786c84e5">NYSERDAEXT-1062566785-1028</_dlc_DocId>
    <_dlc_DocIdUrl xmlns="238dd806-a5b7-46a5-9c55-c2d3786c84e5">
      <Url>https://nysemail.sharepoint.com/sites/nyserda-ext/ExternalCollaboration/Contractors/MODANALYTICS/EEA/cI/_layouts/15/DocIdRedir.aspx?ID=NYSERDAEXT-1062566785-1028</Url>
      <Description>NYSERDAEXT-1062566785-1028</Description>
    </_dlc_DocIdUrl>
    <lcf76f155ced4ddcb4097134ff3c332f xmlns="5d0a6846-989e-40ab-ac54-eb31192f57e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0B82B510A15B46B9F246175B34CD6C" ma:contentTypeVersion="14" ma:contentTypeDescription="Create a new document." ma:contentTypeScope="" ma:versionID="3c258215c95fb1e11f504a7735da46ea">
  <xsd:schema xmlns:xsd="http://www.w3.org/2001/XMLSchema" xmlns:xs="http://www.w3.org/2001/XMLSchema" xmlns:p="http://schemas.microsoft.com/office/2006/metadata/properties" xmlns:ns2="238dd806-a5b7-46a5-9c55-c2d3786c84e5" xmlns:ns3="5d0a6846-989e-40ab-ac54-eb31192f57e9" targetNamespace="http://schemas.microsoft.com/office/2006/metadata/properties" ma:root="true" ma:fieldsID="fadca898b1ce27b93670fe86e65c8487" ns2:_="" ns3:_="">
    <xsd:import namespace="238dd806-a5b7-46a5-9c55-c2d3786c84e5"/>
    <xsd:import namespace="5d0a6846-989e-40ab-ac54-eb31192f57e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lcf76f155ced4ddcb4097134ff3c332f" minOccurs="0"/>
                <xsd:element ref="ns2:TaxCatchAll"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dd806-a5b7-46a5-9c55-c2d3786c84e5"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13" nillable="true" ma:displayName="Taxonomy Catch All Column" ma:hidden="true" ma:list="{7b34abca-2261-4c4d-83be-4c47f5826515}" ma:internalName="TaxCatchAll" ma:showField="CatchAllData" ma:web="238dd806-a5b7-46a5-9c55-c2d3786c84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d0a6846-989e-40ab-ac54-eb31192f57e9"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C893669C-F2A0-4D62-B975-62A14811D083}">
  <ds:schemaRefs>
    <ds:schemaRef ds:uri="http://www.w3.org/XML/1998/namespace"/>
    <ds:schemaRef ds:uri="http://schemas.microsoft.com/office/infopath/2007/PartnerControls"/>
    <ds:schemaRef ds:uri="http://purl.org/dc/terms/"/>
    <ds:schemaRef ds:uri="http://schemas.microsoft.com/office/2006/documentManagement/types"/>
    <ds:schemaRef ds:uri="http://purl.org/dc/elements/1.1/"/>
    <ds:schemaRef ds:uri="5d0a6846-989e-40ab-ac54-eb31192f57e9"/>
    <ds:schemaRef ds:uri="http://purl.org/dc/dcmitype/"/>
    <ds:schemaRef ds:uri="http://schemas.microsoft.com/office/2006/metadata/properties"/>
    <ds:schemaRef ds:uri="http://schemas.openxmlformats.org/package/2006/metadata/core-properties"/>
    <ds:schemaRef ds:uri="238dd806-a5b7-46a5-9c55-c2d3786c84e5"/>
  </ds:schemaRefs>
</ds:datastoreItem>
</file>

<file path=customXml/itemProps2.xml><?xml version="1.0" encoding="utf-8"?>
<ds:datastoreItem xmlns:ds="http://schemas.openxmlformats.org/officeDocument/2006/customXml" ds:itemID="{8791149A-8A4C-49D5-9B82-23EA1129C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dd806-a5b7-46a5-9c55-c2d3786c84e5"/>
    <ds:schemaRef ds:uri="5d0a6846-989e-40ab-ac54-eb31192f57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B9F382-FF27-4309-8B65-122B2B9AB4FE}">
  <ds:schemaRefs>
    <ds:schemaRef ds:uri="http://schemas.microsoft.com/sharepoint/events"/>
  </ds:schemaRefs>
</ds:datastoreItem>
</file>

<file path=customXml/itemProps4.xml><?xml version="1.0" encoding="utf-8"?>
<ds:datastoreItem xmlns:ds="http://schemas.openxmlformats.org/officeDocument/2006/customXml" ds:itemID="{AD67BE41-C998-48D3-A0DF-9ACE2E2CC1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page</vt:lpstr>
      <vt:lpstr>1. Definitions &amp; scenarios</vt:lpstr>
      <vt:lpstr>2. Econometric and GHG &gt;&gt;</vt:lpstr>
      <vt:lpstr>Scenario A - Econ &amp; GHG</vt:lpstr>
      <vt:lpstr>Scenario B - Econ &amp; GHG</vt:lpstr>
      <vt:lpstr>Scenario C - Econ &amp; GHG</vt:lpstr>
      <vt:lpstr>3. Household impacts &gt;&gt;</vt:lpstr>
      <vt:lpstr>Scenario A - HH</vt:lpstr>
      <vt:lpstr>Scenario B - HH</vt:lpstr>
      <vt:lpstr>Scenario C - HH</vt:lpstr>
      <vt:lpstr>4. Health&gt;&gt;</vt:lpstr>
      <vt:lpstr>Scenario A - Health</vt:lpstr>
      <vt:lpstr>Scenario B - Health</vt:lpstr>
      <vt:lpstr>Scenario C - Health</vt:lpstr>
      <vt:lpstr>5. Electricity</vt:lpstr>
      <vt:lpstr>Scenario A - Capacity</vt:lpstr>
      <vt:lpstr>Scenario A - Generation</vt:lpstr>
      <vt:lpstr>Scenario A - Emissions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Tam</dc:creator>
  <cp:keywords/>
  <dc:description/>
  <cp:lastModifiedBy>Hammer, Hillel (NYSERDA)</cp:lastModifiedBy>
  <cp:revision/>
  <dcterms:created xsi:type="dcterms:W3CDTF">2024-01-12T14:15:25Z</dcterms:created>
  <dcterms:modified xsi:type="dcterms:W3CDTF">2024-03-05T17:26:25Z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0x010100020B82B510A15B46B9F246175B34CD6C</vt:lpwstr>
  </property>
  <property fmtid="{D5CDD505-2E9C-101B-9397-08002B2CF9AE}" pid="3" name="_dlc_DocIdItemGuid">
    <vt:lpwstr>c4b00cf5-81ab-451d-a98d-ff09092eea38</vt:lpwstr>
  </property>
  <property fmtid="{D5CDD505-2E9C-101B-9397-08002B2CF9AE}" pid="4" name="MediaServiceImageTags">
    <vt:lpwstr/>
  </property>
</Properties>
</file>